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35" windowHeight="7620"/>
  </bookViews>
  <sheets>
    <sheet name="print cluster" sheetId="17" r:id="rId1"/>
  </sheets>
  <calcPr calcId="124519"/>
</workbook>
</file>

<file path=xl/calcChain.xml><?xml version="1.0" encoding="utf-8"?>
<calcChain xmlns="http://schemas.openxmlformats.org/spreadsheetml/2006/main">
  <c r="BE23" i="17"/>
  <c r="BC23"/>
  <c r="BA23"/>
  <c r="AY23"/>
  <c r="D31"/>
  <c r="D32"/>
  <c r="C28"/>
  <c r="D28" s="1"/>
  <c r="C29"/>
  <c r="D29" s="1"/>
  <c r="C30"/>
  <c r="D30" s="1"/>
  <c r="C31"/>
  <c r="C32"/>
  <c r="C27"/>
  <c r="D27" s="1"/>
  <c r="B28"/>
  <c r="B29"/>
  <c r="B30"/>
  <c r="B31"/>
  <c r="B32"/>
  <c r="B27"/>
</calcChain>
</file>

<file path=xl/sharedStrings.xml><?xml version="1.0" encoding="utf-8"?>
<sst xmlns="http://schemas.openxmlformats.org/spreadsheetml/2006/main" count="426" uniqueCount="59">
  <si>
    <t>NEVER ENROLLED</t>
  </si>
  <si>
    <t>SC</t>
  </si>
  <si>
    <t>OBC</t>
  </si>
  <si>
    <t>CONSOLIDATION OF COMPREHENSIVE EDUCATIONAL SURVEY IN UT, CHANDIGARH YEAR 2014</t>
  </si>
  <si>
    <t>NO. OF HOUSES</t>
  </si>
  <si>
    <t>TOTAL NO. OF FAMILIES</t>
  </si>
  <si>
    <t>TOTAL POPULATION IN THE SERVAYED AREA</t>
  </si>
  <si>
    <t>NO. OF CHILDREN AGE  0-18 YEARS</t>
  </si>
  <si>
    <t>NO. OF CHILDREN AGE 5-14 YEARS</t>
  </si>
  <si>
    <t>NO. OF CHILDREN AGE 14-18</t>
  </si>
  <si>
    <t>NO. OF CHILDREN AGE 5-14 REQUIRING SPECIAL FACILITIES/ RESIDENTIAL DACILITIES</t>
  </si>
  <si>
    <t>NO. OF CHILDREN AGE 14-18 REQUIRING SPECIAL/RESIDENTIAL FACILITIES</t>
  </si>
  <si>
    <t>0-3 YEAR</t>
  </si>
  <si>
    <t>3-5 YEARS</t>
  </si>
  <si>
    <t>5-11 YEARS</t>
  </si>
  <si>
    <t>11-14 YEARS</t>
  </si>
  <si>
    <t>14-18 YEARS</t>
  </si>
  <si>
    <t>EWS</t>
  </si>
  <si>
    <t>CWSN</t>
  </si>
  <si>
    <t>1*</t>
  </si>
  <si>
    <t>2*</t>
  </si>
  <si>
    <t>3*</t>
  </si>
  <si>
    <t>TOTAL</t>
  </si>
  <si>
    <t>FROM</t>
  </si>
  <si>
    <t>TO</t>
  </si>
  <si>
    <t>MALE</t>
  </si>
  <si>
    <t>FEMALE</t>
  </si>
  <si>
    <t xml:space="preserve">MALE </t>
  </si>
  <si>
    <t>NO. OF CHILDREN AGE  5-11 YEARS</t>
  </si>
  <si>
    <t>NO. OF CHILDREN AGE  11-14 YEARS</t>
  </si>
  <si>
    <t>NO. OF CHILDREN AGE  14-18 YEARS</t>
  </si>
  <si>
    <t>MOTHER TONGUE</t>
  </si>
  <si>
    <t>STUDYING</t>
  </si>
  <si>
    <t xml:space="preserve">NO STUDYING </t>
  </si>
  <si>
    <t>HINDI</t>
  </si>
  <si>
    <t>PUNJABI</t>
  </si>
  <si>
    <t>URDU</t>
  </si>
  <si>
    <t>GS**</t>
  </si>
  <si>
    <t>RS**</t>
  </si>
  <si>
    <t>URS**</t>
  </si>
  <si>
    <t>DROP OUTS</t>
  </si>
  <si>
    <t>No.s</t>
  </si>
  <si>
    <t>OTHERS (Add more language colums if required)</t>
  </si>
  <si>
    <t xml:space="preserve">1.Language Name </t>
  </si>
  <si>
    <t xml:space="preserve">2.Language Name </t>
  </si>
  <si>
    <t xml:space="preserve">3.Language Name </t>
  </si>
  <si>
    <t xml:space="preserve">4.Language Name </t>
  </si>
  <si>
    <t xml:space="preserve">School Name
</t>
  </si>
  <si>
    <t>GMSSS8B</t>
  </si>
  <si>
    <t>DAV SCHOOL 8 C</t>
  </si>
  <si>
    <t>GMSSS 26 TM</t>
  </si>
  <si>
    <t>GMHS 26 PL</t>
  </si>
  <si>
    <t>GMS 26 BDC</t>
  </si>
  <si>
    <t>GPS 26</t>
  </si>
  <si>
    <t>-</t>
  </si>
  <si>
    <t>TAMIL</t>
  </si>
  <si>
    <t>MADRASI</t>
  </si>
  <si>
    <t>BHOJPURI</t>
  </si>
  <si>
    <t>HIMACHALI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</si>
</sst>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2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textRotation="90" wrapText="1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4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5" xfId="0" applyFont="1" applyBorder="1" applyAlignment="1">
      <alignment horizontal="left" textRotation="255" wrapText="1"/>
    </xf>
    <xf numFmtId="0" fontId="5" fillId="0" borderId="7" xfId="0" applyFont="1" applyBorder="1" applyAlignment="1">
      <alignment horizontal="left" textRotation="255"/>
    </xf>
    <xf numFmtId="0" fontId="5" fillId="0" borderId="6" xfId="0" applyFont="1" applyBorder="1" applyAlignment="1">
      <alignment horizontal="left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/>
    </xf>
  </cellXfs>
  <cellStyles count="6">
    <cellStyle name="Excel Built-in Normal" xfId="1"/>
    <cellStyle name="Normal" xfId="0" builtinId="0"/>
    <cellStyle name="Normal 2" xfId="2"/>
    <cellStyle name="Normal 3" xfId="5"/>
    <cellStyle name="Normal 7" xfId="4"/>
    <cellStyle name="Normal 8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B139"/>
  <sheetViews>
    <sheetView tabSelected="1" topLeftCell="AE7" workbookViewId="0">
      <selection activeCell="AY23" sqref="AY23"/>
    </sheetView>
  </sheetViews>
  <sheetFormatPr defaultRowHeight="15"/>
  <cols>
    <col min="1" max="1" width="11" style="2" customWidth="1"/>
    <col min="2" max="2" width="6.28515625" style="1" customWidth="1"/>
    <col min="3" max="3" width="6.140625" style="1" customWidth="1"/>
    <col min="4" max="4" width="7.85546875" style="1" customWidth="1"/>
    <col min="5" max="5" width="5.7109375" style="1" customWidth="1"/>
    <col min="6" max="6" width="6.140625" style="1" customWidth="1"/>
    <col min="7" max="7" width="6.85546875" style="1" customWidth="1"/>
    <col min="8" max="33" width="4.28515625" style="1" customWidth="1"/>
    <col min="34" max="34" width="5.140625" style="1" customWidth="1"/>
    <col min="35" max="46" width="4.28515625" style="1" customWidth="1"/>
    <col min="47" max="47" width="6.5703125" style="1" customWidth="1"/>
    <col min="48" max="48" width="5" style="1" customWidth="1"/>
    <col min="49" max="49" width="4.28515625" style="1" customWidth="1"/>
    <col min="50" max="50" width="6.140625" style="1" customWidth="1"/>
    <col min="51" max="51" width="4.28515625" style="1" customWidth="1"/>
    <col min="52" max="52" width="6.28515625" style="1" customWidth="1"/>
    <col min="53" max="53" width="4.28515625" style="1" customWidth="1"/>
    <col min="54" max="54" width="7.42578125" style="1" customWidth="1"/>
    <col min="55" max="55" width="4.28515625" style="1" customWidth="1"/>
    <col min="56" max="56" width="5.85546875" style="1" customWidth="1"/>
    <col min="57" max="62" width="4.28515625" style="1" customWidth="1"/>
    <col min="63" max="63" width="4.28515625" style="17" customWidth="1"/>
    <col min="64" max="158" width="9.140625" style="12"/>
    <col min="159" max="16384" width="9.140625" style="1"/>
  </cols>
  <sheetData>
    <row r="1" spans="1:158">
      <c r="B1" s="21" t="s">
        <v>3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</row>
    <row r="2" spans="1:158" ht="36.75" customHeight="1">
      <c r="A2" s="25" t="s">
        <v>47</v>
      </c>
      <c r="B2" s="21" t="s">
        <v>4</v>
      </c>
      <c r="C2" s="21"/>
      <c r="D2" s="21" t="s">
        <v>5</v>
      </c>
      <c r="E2" s="21" t="s">
        <v>6</v>
      </c>
      <c r="F2" s="21"/>
      <c r="G2" s="21"/>
      <c r="H2" s="21" t="s">
        <v>7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 t="s">
        <v>8</v>
      </c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 t="s">
        <v>9</v>
      </c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 t="s">
        <v>10</v>
      </c>
      <c r="AV2" s="21"/>
      <c r="AW2" s="21"/>
      <c r="AX2" s="21"/>
      <c r="AY2" s="21"/>
      <c r="AZ2" s="21"/>
      <c r="BA2" s="21"/>
      <c r="BB2" s="21"/>
      <c r="BC2" s="22" t="s">
        <v>11</v>
      </c>
      <c r="BD2" s="23"/>
      <c r="BE2" s="23"/>
      <c r="BF2" s="23"/>
      <c r="BG2" s="23"/>
      <c r="BH2" s="23"/>
      <c r="BI2" s="23"/>
      <c r="BJ2" s="23"/>
      <c r="BK2" s="24"/>
    </row>
    <row r="3" spans="1:158" ht="33.75" customHeight="1">
      <c r="A3" s="26"/>
      <c r="B3" s="21"/>
      <c r="C3" s="21"/>
      <c r="D3" s="21"/>
      <c r="E3" s="21"/>
      <c r="F3" s="21"/>
      <c r="G3" s="21"/>
      <c r="H3" s="21" t="s">
        <v>12</v>
      </c>
      <c r="I3" s="21"/>
      <c r="J3" s="21"/>
      <c r="K3" s="21" t="s">
        <v>13</v>
      </c>
      <c r="L3" s="21"/>
      <c r="M3" s="21"/>
      <c r="N3" s="21" t="s">
        <v>14</v>
      </c>
      <c r="O3" s="21"/>
      <c r="P3" s="21"/>
      <c r="Q3" s="21" t="s">
        <v>15</v>
      </c>
      <c r="R3" s="21"/>
      <c r="S3" s="21"/>
      <c r="T3" s="21" t="s">
        <v>16</v>
      </c>
      <c r="U3" s="21"/>
      <c r="V3" s="21"/>
      <c r="W3" s="21" t="s">
        <v>1</v>
      </c>
      <c r="X3" s="21"/>
      <c r="Y3" s="21"/>
      <c r="Z3" s="21" t="s">
        <v>2</v>
      </c>
      <c r="AA3" s="21"/>
      <c r="AB3" s="21"/>
      <c r="AC3" s="21" t="s">
        <v>17</v>
      </c>
      <c r="AD3" s="21"/>
      <c r="AE3" s="21"/>
      <c r="AF3" s="21" t="s">
        <v>18</v>
      </c>
      <c r="AG3" s="21"/>
      <c r="AH3" s="21"/>
      <c r="AI3" s="21" t="s">
        <v>1</v>
      </c>
      <c r="AJ3" s="21"/>
      <c r="AK3" s="21"/>
      <c r="AL3" s="21" t="s">
        <v>2</v>
      </c>
      <c r="AM3" s="21"/>
      <c r="AN3" s="21"/>
      <c r="AO3" s="21" t="s">
        <v>17</v>
      </c>
      <c r="AP3" s="21"/>
      <c r="AQ3" s="21"/>
      <c r="AR3" s="21" t="s">
        <v>18</v>
      </c>
      <c r="AS3" s="21"/>
      <c r="AT3" s="21"/>
      <c r="AU3" s="21" t="s">
        <v>19</v>
      </c>
      <c r="AV3" s="21"/>
      <c r="AW3" s="21" t="s">
        <v>20</v>
      </c>
      <c r="AX3" s="21"/>
      <c r="AY3" s="21" t="s">
        <v>21</v>
      </c>
      <c r="AZ3" s="21"/>
      <c r="BA3" s="21" t="s">
        <v>22</v>
      </c>
      <c r="BB3" s="21"/>
      <c r="BC3" s="21" t="s">
        <v>19</v>
      </c>
      <c r="BD3" s="21"/>
      <c r="BE3" s="21" t="s">
        <v>20</v>
      </c>
      <c r="BF3" s="21"/>
      <c r="BG3" s="21" t="s">
        <v>21</v>
      </c>
      <c r="BH3" s="21"/>
      <c r="BI3" s="21" t="s">
        <v>22</v>
      </c>
      <c r="BJ3" s="21"/>
      <c r="BK3" s="21"/>
    </row>
    <row r="4" spans="1:158" ht="59.25" customHeight="1">
      <c r="A4" s="27"/>
      <c r="B4" s="16" t="s">
        <v>23</v>
      </c>
      <c r="C4" s="16" t="s">
        <v>24</v>
      </c>
      <c r="D4" s="21"/>
      <c r="E4" s="3" t="s">
        <v>25</v>
      </c>
      <c r="F4" s="3" t="s">
        <v>26</v>
      </c>
      <c r="G4" s="3" t="s">
        <v>22</v>
      </c>
      <c r="H4" s="3" t="s">
        <v>25</v>
      </c>
      <c r="I4" s="3" t="s">
        <v>26</v>
      </c>
      <c r="J4" s="3" t="s">
        <v>22</v>
      </c>
      <c r="K4" s="3" t="s">
        <v>25</v>
      </c>
      <c r="L4" s="3" t="s">
        <v>26</v>
      </c>
      <c r="M4" s="3" t="s">
        <v>22</v>
      </c>
      <c r="N4" s="3" t="s">
        <v>25</v>
      </c>
      <c r="O4" s="3" t="s">
        <v>26</v>
      </c>
      <c r="P4" s="3" t="s">
        <v>22</v>
      </c>
      <c r="Q4" s="3" t="s">
        <v>25</v>
      </c>
      <c r="R4" s="3" t="s">
        <v>26</v>
      </c>
      <c r="S4" s="3" t="s">
        <v>22</v>
      </c>
      <c r="T4" s="3" t="s">
        <v>25</v>
      </c>
      <c r="U4" s="3" t="s">
        <v>26</v>
      </c>
      <c r="V4" s="3" t="s">
        <v>22</v>
      </c>
      <c r="W4" s="3" t="s">
        <v>25</v>
      </c>
      <c r="X4" s="3" t="s">
        <v>26</v>
      </c>
      <c r="Y4" s="3" t="s">
        <v>22</v>
      </c>
      <c r="Z4" s="3" t="s">
        <v>25</v>
      </c>
      <c r="AA4" s="3" t="s">
        <v>26</v>
      </c>
      <c r="AB4" s="3" t="s">
        <v>22</v>
      </c>
      <c r="AC4" s="3" t="s">
        <v>25</v>
      </c>
      <c r="AD4" s="3" t="s">
        <v>26</v>
      </c>
      <c r="AE4" s="3" t="s">
        <v>22</v>
      </c>
      <c r="AF4" s="3" t="s">
        <v>25</v>
      </c>
      <c r="AG4" s="3" t="s">
        <v>26</v>
      </c>
      <c r="AH4" s="3" t="s">
        <v>22</v>
      </c>
      <c r="AI4" s="3" t="s">
        <v>25</v>
      </c>
      <c r="AJ4" s="3" t="s">
        <v>26</v>
      </c>
      <c r="AK4" s="3" t="s">
        <v>22</v>
      </c>
      <c r="AL4" s="3" t="s">
        <v>25</v>
      </c>
      <c r="AM4" s="3" t="s">
        <v>26</v>
      </c>
      <c r="AN4" s="3" t="s">
        <v>22</v>
      </c>
      <c r="AO4" s="3" t="s">
        <v>25</v>
      </c>
      <c r="AP4" s="3" t="s">
        <v>26</v>
      </c>
      <c r="AQ4" s="3" t="s">
        <v>22</v>
      </c>
      <c r="AR4" s="3" t="s">
        <v>25</v>
      </c>
      <c r="AS4" s="3" t="s">
        <v>26</v>
      </c>
      <c r="AT4" s="3" t="s">
        <v>22</v>
      </c>
      <c r="AU4" s="3" t="s">
        <v>25</v>
      </c>
      <c r="AV4" s="3" t="s">
        <v>26</v>
      </c>
      <c r="AW4" s="3" t="s">
        <v>25</v>
      </c>
      <c r="AX4" s="3" t="s">
        <v>26</v>
      </c>
      <c r="AY4" s="3" t="s">
        <v>25</v>
      </c>
      <c r="AZ4" s="3" t="s">
        <v>26</v>
      </c>
      <c r="BA4" s="3" t="s">
        <v>25</v>
      </c>
      <c r="BB4" s="3" t="s">
        <v>26</v>
      </c>
      <c r="BC4" s="3" t="s">
        <v>25</v>
      </c>
      <c r="BD4" s="3" t="s">
        <v>26</v>
      </c>
      <c r="BE4" s="3" t="s">
        <v>25</v>
      </c>
      <c r="BF4" s="3" t="s">
        <v>26</v>
      </c>
      <c r="BG4" s="3" t="s">
        <v>25</v>
      </c>
      <c r="BH4" s="3" t="s">
        <v>26</v>
      </c>
      <c r="BI4" s="3" t="s">
        <v>27</v>
      </c>
      <c r="BJ4" s="11" t="s">
        <v>26</v>
      </c>
      <c r="BK4" s="3" t="s">
        <v>22</v>
      </c>
    </row>
    <row r="5" spans="1:158" s="2" customFormat="1" ht="20.25" customHeight="1">
      <c r="A5" s="5" t="s">
        <v>48</v>
      </c>
      <c r="B5" s="14"/>
      <c r="C5" s="15"/>
      <c r="D5" s="7">
        <v>723</v>
      </c>
      <c r="E5" s="7">
        <v>1423</v>
      </c>
      <c r="F5" s="7">
        <v>1354</v>
      </c>
      <c r="G5" s="7">
        <v>2777</v>
      </c>
      <c r="H5" s="7">
        <v>40</v>
      </c>
      <c r="I5" s="7">
        <v>35</v>
      </c>
      <c r="J5" s="7">
        <v>75</v>
      </c>
      <c r="K5" s="7">
        <v>37</v>
      </c>
      <c r="L5" s="7">
        <v>26</v>
      </c>
      <c r="M5" s="7">
        <v>63</v>
      </c>
      <c r="N5" s="7">
        <v>108</v>
      </c>
      <c r="O5" s="7">
        <v>101</v>
      </c>
      <c r="P5" s="7">
        <v>209</v>
      </c>
      <c r="Q5" s="7">
        <v>47</v>
      </c>
      <c r="R5" s="7">
        <v>55</v>
      </c>
      <c r="S5" s="7">
        <v>102</v>
      </c>
      <c r="T5" s="7">
        <v>74</v>
      </c>
      <c r="U5" s="7">
        <v>54</v>
      </c>
      <c r="V5" s="7">
        <v>128</v>
      </c>
      <c r="W5" s="7">
        <v>18</v>
      </c>
      <c r="X5" s="7">
        <v>5</v>
      </c>
      <c r="Y5" s="7">
        <v>23</v>
      </c>
      <c r="Z5" s="7">
        <v>6</v>
      </c>
      <c r="AA5" s="7">
        <v>6</v>
      </c>
      <c r="AB5" s="7">
        <v>12</v>
      </c>
      <c r="AC5" s="7">
        <v>62</v>
      </c>
      <c r="AD5" s="7">
        <v>59</v>
      </c>
      <c r="AE5" s="7">
        <v>121</v>
      </c>
      <c r="AF5" s="7" t="s">
        <v>54</v>
      </c>
      <c r="AG5" s="7">
        <v>1</v>
      </c>
      <c r="AH5" s="7">
        <v>1</v>
      </c>
      <c r="AI5" s="7">
        <v>3</v>
      </c>
      <c r="AJ5" s="7">
        <v>5</v>
      </c>
      <c r="AK5" s="7">
        <v>8</v>
      </c>
      <c r="AL5" s="7">
        <v>1</v>
      </c>
      <c r="AM5" s="7" t="s">
        <v>54</v>
      </c>
      <c r="AN5" s="7">
        <v>1</v>
      </c>
      <c r="AO5" s="7">
        <v>21</v>
      </c>
      <c r="AP5" s="7">
        <v>26</v>
      </c>
      <c r="AQ5" s="7">
        <v>47</v>
      </c>
      <c r="AR5" s="7">
        <v>1</v>
      </c>
      <c r="AS5" s="7" t="s">
        <v>54</v>
      </c>
      <c r="AT5" s="7">
        <v>1</v>
      </c>
      <c r="AU5" s="7" t="s">
        <v>54</v>
      </c>
      <c r="AV5" s="7" t="s">
        <v>54</v>
      </c>
      <c r="AW5" s="7" t="s">
        <v>54</v>
      </c>
      <c r="AX5" s="7" t="s">
        <v>54</v>
      </c>
      <c r="AY5" s="7" t="s">
        <v>54</v>
      </c>
      <c r="AZ5" s="7" t="s">
        <v>54</v>
      </c>
      <c r="BA5" s="7" t="s">
        <v>54</v>
      </c>
      <c r="BB5" s="7" t="s">
        <v>54</v>
      </c>
      <c r="BC5" s="7" t="s">
        <v>54</v>
      </c>
      <c r="BD5" s="7" t="s">
        <v>54</v>
      </c>
      <c r="BE5" s="7" t="s">
        <v>54</v>
      </c>
      <c r="BF5" s="7" t="s">
        <v>54</v>
      </c>
      <c r="BG5" s="7" t="s">
        <v>54</v>
      </c>
      <c r="BH5" s="7" t="s">
        <v>54</v>
      </c>
      <c r="BI5" s="7" t="s">
        <v>54</v>
      </c>
      <c r="BJ5" s="7" t="s">
        <v>54</v>
      </c>
      <c r="BK5" s="7" t="s">
        <v>54</v>
      </c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</row>
    <row r="6" spans="1:158" s="2" customFormat="1" ht="15" customHeight="1">
      <c r="A6" s="5" t="s">
        <v>49</v>
      </c>
      <c r="B6" s="14"/>
      <c r="C6" s="15"/>
      <c r="D6" s="9">
        <v>588</v>
      </c>
      <c r="E6" s="9">
        <v>1112</v>
      </c>
      <c r="F6" s="9">
        <v>1032</v>
      </c>
      <c r="G6" s="9">
        <v>2144</v>
      </c>
      <c r="H6" s="9">
        <v>25</v>
      </c>
      <c r="I6" s="9">
        <v>22</v>
      </c>
      <c r="J6" s="9">
        <v>47</v>
      </c>
      <c r="K6" s="9">
        <v>27</v>
      </c>
      <c r="L6" s="9">
        <v>21</v>
      </c>
      <c r="M6" s="9">
        <v>48</v>
      </c>
      <c r="N6" s="9">
        <v>77</v>
      </c>
      <c r="O6" s="9">
        <v>90</v>
      </c>
      <c r="P6" s="9">
        <v>167</v>
      </c>
      <c r="Q6" s="9">
        <v>48</v>
      </c>
      <c r="R6" s="9">
        <v>35</v>
      </c>
      <c r="S6" s="9">
        <v>83</v>
      </c>
      <c r="T6" s="9">
        <v>63</v>
      </c>
      <c r="U6" s="9">
        <v>50</v>
      </c>
      <c r="V6" s="9">
        <v>113</v>
      </c>
      <c r="W6" s="9">
        <v>1</v>
      </c>
      <c r="X6" s="9">
        <v>5</v>
      </c>
      <c r="Y6" s="9">
        <v>6</v>
      </c>
      <c r="Z6" s="9">
        <v>5</v>
      </c>
      <c r="AA6" s="9">
        <v>5</v>
      </c>
      <c r="AB6" s="9">
        <v>10</v>
      </c>
      <c r="AC6" s="9">
        <v>32</v>
      </c>
      <c r="AD6" s="9">
        <v>39</v>
      </c>
      <c r="AE6" s="9">
        <v>71</v>
      </c>
      <c r="AF6" s="9" t="s">
        <v>54</v>
      </c>
      <c r="AG6" s="9" t="s">
        <v>54</v>
      </c>
      <c r="AH6" s="9" t="s">
        <v>54</v>
      </c>
      <c r="AI6" s="9">
        <v>1</v>
      </c>
      <c r="AJ6" s="9">
        <v>1</v>
      </c>
      <c r="AK6" s="9">
        <v>2</v>
      </c>
      <c r="AL6" s="9">
        <v>4</v>
      </c>
      <c r="AM6" s="9">
        <v>2</v>
      </c>
      <c r="AN6" s="9">
        <v>6</v>
      </c>
      <c r="AO6" s="9">
        <v>12</v>
      </c>
      <c r="AP6" s="9">
        <v>9</v>
      </c>
      <c r="AQ6" s="9">
        <v>21</v>
      </c>
      <c r="AR6" s="9" t="s">
        <v>54</v>
      </c>
      <c r="AS6" s="9" t="s">
        <v>54</v>
      </c>
      <c r="AT6" s="9" t="s">
        <v>54</v>
      </c>
      <c r="AU6" s="7" t="s">
        <v>54</v>
      </c>
      <c r="AV6" s="7" t="s">
        <v>54</v>
      </c>
      <c r="AW6" s="7" t="s">
        <v>54</v>
      </c>
      <c r="AX6" s="7" t="s">
        <v>54</v>
      </c>
      <c r="AY6" s="7" t="s">
        <v>54</v>
      </c>
      <c r="AZ6" s="7" t="s">
        <v>54</v>
      </c>
      <c r="BA6" s="7" t="s">
        <v>54</v>
      </c>
      <c r="BB6" s="7" t="s">
        <v>54</v>
      </c>
      <c r="BC6" s="7" t="s">
        <v>54</v>
      </c>
      <c r="BD6" s="7" t="s">
        <v>54</v>
      </c>
      <c r="BE6" s="7" t="s">
        <v>54</v>
      </c>
      <c r="BF6" s="7" t="s">
        <v>54</v>
      </c>
      <c r="BG6" s="7" t="s">
        <v>54</v>
      </c>
      <c r="BH6" s="7" t="s">
        <v>54</v>
      </c>
      <c r="BI6" s="7" t="s">
        <v>54</v>
      </c>
      <c r="BJ6" s="7" t="s">
        <v>54</v>
      </c>
      <c r="BK6" s="7" t="s">
        <v>54</v>
      </c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</row>
    <row r="7" spans="1:158" s="2" customFormat="1" ht="15" customHeight="1">
      <c r="A7" s="5" t="s">
        <v>50</v>
      </c>
      <c r="B7" s="14"/>
      <c r="C7" s="15"/>
      <c r="D7" s="8">
        <v>325</v>
      </c>
      <c r="E7" s="8">
        <v>864</v>
      </c>
      <c r="F7" s="8">
        <v>722</v>
      </c>
      <c r="G7" s="8">
        <v>1586</v>
      </c>
      <c r="H7" s="8">
        <v>43</v>
      </c>
      <c r="I7" s="8">
        <v>34</v>
      </c>
      <c r="J7" s="8">
        <v>77</v>
      </c>
      <c r="K7" s="8">
        <v>39</v>
      </c>
      <c r="L7" s="8">
        <v>39</v>
      </c>
      <c r="M7" s="8">
        <v>78</v>
      </c>
      <c r="N7" s="8">
        <v>144</v>
      </c>
      <c r="O7" s="8">
        <v>118</v>
      </c>
      <c r="P7" s="8">
        <v>262</v>
      </c>
      <c r="Q7" s="8">
        <v>56</v>
      </c>
      <c r="R7" s="8">
        <v>61</v>
      </c>
      <c r="S7" s="8">
        <v>117</v>
      </c>
      <c r="T7" s="8">
        <v>64</v>
      </c>
      <c r="U7" s="8">
        <v>77</v>
      </c>
      <c r="V7" s="8">
        <v>141</v>
      </c>
      <c r="W7" s="8">
        <v>22</v>
      </c>
      <c r="X7" s="8">
        <v>22</v>
      </c>
      <c r="Y7" s="8">
        <v>44</v>
      </c>
      <c r="Z7" s="8">
        <v>9</v>
      </c>
      <c r="AA7" s="8">
        <v>3</v>
      </c>
      <c r="AB7" s="8">
        <v>12</v>
      </c>
      <c r="AC7" s="8">
        <v>125</v>
      </c>
      <c r="AD7" s="8">
        <v>109</v>
      </c>
      <c r="AE7" s="8">
        <v>234</v>
      </c>
      <c r="AF7" s="8">
        <v>2</v>
      </c>
      <c r="AG7" s="8">
        <v>2</v>
      </c>
      <c r="AH7" s="8">
        <v>4</v>
      </c>
      <c r="AI7" s="8">
        <v>6</v>
      </c>
      <c r="AJ7" s="8">
        <v>16</v>
      </c>
      <c r="AK7" s="8">
        <v>22</v>
      </c>
      <c r="AL7" s="8">
        <v>1</v>
      </c>
      <c r="AM7" s="8">
        <v>1</v>
      </c>
      <c r="AN7" s="8">
        <v>2</v>
      </c>
      <c r="AO7" s="8">
        <v>25</v>
      </c>
      <c r="AP7" s="8">
        <v>33</v>
      </c>
      <c r="AQ7" s="8">
        <v>58</v>
      </c>
      <c r="AR7" s="8" t="s">
        <v>54</v>
      </c>
      <c r="AS7" s="8" t="s">
        <v>54</v>
      </c>
      <c r="AT7" s="8" t="s">
        <v>54</v>
      </c>
      <c r="AU7" s="7" t="s">
        <v>54</v>
      </c>
      <c r="AV7" s="7" t="s">
        <v>54</v>
      </c>
      <c r="AW7" s="7" t="s">
        <v>54</v>
      </c>
      <c r="AX7" s="7" t="s">
        <v>54</v>
      </c>
      <c r="AY7" s="7">
        <v>1</v>
      </c>
      <c r="AZ7" s="7" t="s">
        <v>54</v>
      </c>
      <c r="BA7" s="7">
        <v>1</v>
      </c>
      <c r="BB7" s="7" t="s">
        <v>54</v>
      </c>
      <c r="BC7" s="7" t="s">
        <v>54</v>
      </c>
      <c r="BD7" s="7" t="s">
        <v>54</v>
      </c>
      <c r="BE7" s="7" t="s">
        <v>54</v>
      </c>
      <c r="BF7" s="7" t="s">
        <v>54</v>
      </c>
      <c r="BG7" s="7" t="s">
        <v>54</v>
      </c>
      <c r="BH7" s="7" t="s">
        <v>54</v>
      </c>
      <c r="BI7" s="7" t="s">
        <v>54</v>
      </c>
      <c r="BJ7" s="7" t="s">
        <v>54</v>
      </c>
      <c r="BK7" s="7" t="s">
        <v>54</v>
      </c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</row>
    <row r="8" spans="1:158" s="2" customFormat="1" ht="15" customHeight="1">
      <c r="A8" s="5" t="s">
        <v>51</v>
      </c>
      <c r="B8" s="14"/>
      <c r="C8" s="15"/>
      <c r="D8" s="9">
        <v>1031</v>
      </c>
      <c r="E8" s="9">
        <v>2138</v>
      </c>
      <c r="F8" s="9">
        <v>1815</v>
      </c>
      <c r="G8" s="9">
        <v>3953</v>
      </c>
      <c r="H8" s="9">
        <v>53</v>
      </c>
      <c r="I8" s="9">
        <v>43</v>
      </c>
      <c r="J8" s="9">
        <v>96</v>
      </c>
      <c r="K8" s="9">
        <v>40</v>
      </c>
      <c r="L8" s="9">
        <v>36</v>
      </c>
      <c r="M8" s="9">
        <v>76</v>
      </c>
      <c r="N8" s="9">
        <v>141</v>
      </c>
      <c r="O8" s="9">
        <v>101</v>
      </c>
      <c r="P8" s="9">
        <v>242</v>
      </c>
      <c r="Q8" s="9">
        <v>82</v>
      </c>
      <c r="R8" s="9">
        <v>64</v>
      </c>
      <c r="S8" s="9">
        <v>146</v>
      </c>
      <c r="T8" s="9">
        <v>242</v>
      </c>
      <c r="U8" s="9">
        <v>147</v>
      </c>
      <c r="V8" s="9">
        <v>389</v>
      </c>
      <c r="W8" s="9">
        <v>28</v>
      </c>
      <c r="X8" s="9">
        <v>19</v>
      </c>
      <c r="Y8" s="9">
        <v>47</v>
      </c>
      <c r="Z8" s="9">
        <v>28</v>
      </c>
      <c r="AA8" s="9">
        <v>23</v>
      </c>
      <c r="AB8" s="9">
        <v>51</v>
      </c>
      <c r="AC8" s="9" t="s">
        <v>54</v>
      </c>
      <c r="AD8" s="9" t="s">
        <v>54</v>
      </c>
      <c r="AE8" s="9" t="s">
        <v>54</v>
      </c>
      <c r="AF8" s="9" t="s">
        <v>54</v>
      </c>
      <c r="AG8" s="9" t="s">
        <v>54</v>
      </c>
      <c r="AH8" s="9" t="s">
        <v>54</v>
      </c>
      <c r="AI8" s="9">
        <v>19</v>
      </c>
      <c r="AJ8" s="9">
        <v>19</v>
      </c>
      <c r="AK8" s="9">
        <v>38</v>
      </c>
      <c r="AL8" s="9">
        <v>26</v>
      </c>
      <c r="AM8" s="9">
        <v>16</v>
      </c>
      <c r="AN8" s="9">
        <v>42</v>
      </c>
      <c r="AO8" s="9">
        <v>1</v>
      </c>
      <c r="AP8" s="9" t="s">
        <v>54</v>
      </c>
      <c r="AQ8" s="9">
        <v>1</v>
      </c>
      <c r="AR8" s="9">
        <v>1</v>
      </c>
      <c r="AS8" s="9" t="s">
        <v>54</v>
      </c>
      <c r="AT8" s="9">
        <v>1</v>
      </c>
      <c r="AU8" s="7" t="s">
        <v>54</v>
      </c>
      <c r="AV8" s="7" t="s">
        <v>54</v>
      </c>
      <c r="AW8" s="7" t="s">
        <v>54</v>
      </c>
      <c r="AX8" s="7" t="s">
        <v>54</v>
      </c>
      <c r="AY8" s="7" t="s">
        <v>54</v>
      </c>
      <c r="AZ8" s="7" t="s">
        <v>54</v>
      </c>
      <c r="BA8" s="7" t="s">
        <v>54</v>
      </c>
      <c r="BB8" s="7" t="s">
        <v>54</v>
      </c>
      <c r="BC8" s="7" t="s">
        <v>54</v>
      </c>
      <c r="BD8" s="7" t="s">
        <v>54</v>
      </c>
      <c r="BE8" s="7" t="s">
        <v>54</v>
      </c>
      <c r="BF8" s="7" t="s">
        <v>54</v>
      </c>
      <c r="BG8" s="7" t="s">
        <v>54</v>
      </c>
      <c r="BH8" s="7" t="s">
        <v>54</v>
      </c>
      <c r="BI8" s="7" t="s">
        <v>54</v>
      </c>
      <c r="BJ8" s="7" t="s">
        <v>54</v>
      </c>
      <c r="BK8" s="7" t="s">
        <v>54</v>
      </c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</row>
    <row r="9" spans="1:158" s="2" customFormat="1" ht="19.5" customHeight="1">
      <c r="A9" s="5" t="s">
        <v>52</v>
      </c>
      <c r="B9" s="14"/>
      <c r="C9" s="15"/>
      <c r="D9" s="9">
        <v>1723</v>
      </c>
      <c r="E9" s="9">
        <v>5025</v>
      </c>
      <c r="F9" s="9">
        <v>4633</v>
      </c>
      <c r="G9" s="9">
        <v>9658</v>
      </c>
      <c r="H9" s="9">
        <v>202</v>
      </c>
      <c r="I9" s="9">
        <v>186</v>
      </c>
      <c r="J9" s="9">
        <v>388</v>
      </c>
      <c r="K9" s="9">
        <v>183</v>
      </c>
      <c r="L9" s="9">
        <v>191</v>
      </c>
      <c r="M9" s="9">
        <v>374</v>
      </c>
      <c r="N9" s="9">
        <v>658</v>
      </c>
      <c r="O9" s="9">
        <v>640</v>
      </c>
      <c r="P9" s="9">
        <v>1298</v>
      </c>
      <c r="Q9" s="9">
        <v>331</v>
      </c>
      <c r="R9" s="9">
        <v>292</v>
      </c>
      <c r="S9" s="9">
        <v>623</v>
      </c>
      <c r="T9" s="9">
        <v>316</v>
      </c>
      <c r="U9" s="9">
        <v>247</v>
      </c>
      <c r="V9" s="9">
        <v>563</v>
      </c>
      <c r="W9" s="9">
        <v>313</v>
      </c>
      <c r="X9" s="9">
        <v>292</v>
      </c>
      <c r="Y9" s="9">
        <v>605</v>
      </c>
      <c r="Z9" s="9">
        <v>74</v>
      </c>
      <c r="AA9" s="9">
        <v>68</v>
      </c>
      <c r="AB9" s="9">
        <v>142</v>
      </c>
      <c r="AC9" s="9">
        <v>151</v>
      </c>
      <c r="AD9" s="9">
        <v>163</v>
      </c>
      <c r="AE9" s="9">
        <v>314</v>
      </c>
      <c r="AF9" s="9">
        <v>1</v>
      </c>
      <c r="AG9" s="9">
        <v>2</v>
      </c>
      <c r="AH9" s="9">
        <v>3</v>
      </c>
      <c r="AI9" s="9">
        <v>106</v>
      </c>
      <c r="AJ9" s="9">
        <v>96</v>
      </c>
      <c r="AK9" s="9">
        <v>202</v>
      </c>
      <c r="AL9" s="9">
        <v>26</v>
      </c>
      <c r="AM9" s="9">
        <v>17</v>
      </c>
      <c r="AN9" s="9">
        <v>43</v>
      </c>
      <c r="AO9" s="9">
        <v>58</v>
      </c>
      <c r="AP9" s="9">
        <v>42</v>
      </c>
      <c r="AQ9" s="9">
        <v>100</v>
      </c>
      <c r="AR9" s="9">
        <v>1</v>
      </c>
      <c r="AS9" s="9">
        <v>1</v>
      </c>
      <c r="AT9" s="9">
        <v>2</v>
      </c>
      <c r="AU9" s="7" t="s">
        <v>54</v>
      </c>
      <c r="AV9" s="7" t="s">
        <v>54</v>
      </c>
      <c r="AW9" s="7" t="s">
        <v>54</v>
      </c>
      <c r="AX9" s="7" t="s">
        <v>54</v>
      </c>
      <c r="AY9" s="7">
        <v>1</v>
      </c>
      <c r="AZ9" s="7">
        <v>1</v>
      </c>
      <c r="BA9" s="7">
        <v>1</v>
      </c>
      <c r="BB9" s="7">
        <v>1</v>
      </c>
      <c r="BC9" s="7" t="s">
        <v>54</v>
      </c>
      <c r="BD9" s="7" t="s">
        <v>54</v>
      </c>
      <c r="BE9" s="7" t="s">
        <v>54</v>
      </c>
      <c r="BF9" s="7" t="s">
        <v>54</v>
      </c>
      <c r="BG9" s="7" t="s">
        <v>54</v>
      </c>
      <c r="BH9" s="7" t="s">
        <v>54</v>
      </c>
      <c r="BI9" s="7" t="s">
        <v>54</v>
      </c>
      <c r="BJ9" s="7" t="s">
        <v>54</v>
      </c>
      <c r="BK9" s="7" t="s">
        <v>54</v>
      </c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</row>
    <row r="10" spans="1:158" s="2" customFormat="1" ht="15" customHeight="1">
      <c r="A10" s="5" t="s">
        <v>53</v>
      </c>
      <c r="B10" s="14"/>
      <c r="C10" s="15"/>
      <c r="D10" s="9">
        <v>650</v>
      </c>
      <c r="E10" s="9">
        <v>1854</v>
      </c>
      <c r="F10" s="9">
        <v>1688</v>
      </c>
      <c r="G10" s="9">
        <v>3542</v>
      </c>
      <c r="H10" s="9">
        <v>84</v>
      </c>
      <c r="I10" s="9">
        <v>72</v>
      </c>
      <c r="J10" s="9">
        <v>156</v>
      </c>
      <c r="K10" s="9">
        <v>91</v>
      </c>
      <c r="L10" s="9">
        <v>90</v>
      </c>
      <c r="M10" s="9">
        <v>181</v>
      </c>
      <c r="N10" s="9">
        <v>279</v>
      </c>
      <c r="O10" s="9">
        <v>271</v>
      </c>
      <c r="P10" s="9">
        <v>550</v>
      </c>
      <c r="Q10" s="9">
        <v>113</v>
      </c>
      <c r="R10" s="9">
        <v>127</v>
      </c>
      <c r="S10" s="9">
        <v>240</v>
      </c>
      <c r="T10" s="9">
        <v>143</v>
      </c>
      <c r="U10" s="9">
        <v>150</v>
      </c>
      <c r="V10" s="9">
        <v>293</v>
      </c>
      <c r="W10" s="9">
        <v>22</v>
      </c>
      <c r="X10" s="9">
        <v>23</v>
      </c>
      <c r="Y10" s="9">
        <v>45</v>
      </c>
      <c r="Z10" s="9">
        <v>5</v>
      </c>
      <c r="AA10" s="9">
        <v>2</v>
      </c>
      <c r="AB10" s="9">
        <v>7</v>
      </c>
      <c r="AC10" s="9">
        <v>337</v>
      </c>
      <c r="AD10" s="9">
        <v>330</v>
      </c>
      <c r="AE10" s="9">
        <v>667</v>
      </c>
      <c r="AF10" s="9">
        <v>1</v>
      </c>
      <c r="AG10" s="9">
        <v>1</v>
      </c>
      <c r="AH10" s="9">
        <v>2</v>
      </c>
      <c r="AI10" s="9">
        <v>9</v>
      </c>
      <c r="AJ10" s="9">
        <v>6</v>
      </c>
      <c r="AK10" s="9">
        <v>15</v>
      </c>
      <c r="AL10" s="9">
        <v>5</v>
      </c>
      <c r="AM10" s="9">
        <v>3</v>
      </c>
      <c r="AN10" s="9">
        <v>8</v>
      </c>
      <c r="AO10" s="9">
        <v>116</v>
      </c>
      <c r="AP10" s="9">
        <v>122</v>
      </c>
      <c r="AQ10" s="9">
        <v>238</v>
      </c>
      <c r="AR10" s="9" t="s">
        <v>54</v>
      </c>
      <c r="AS10" s="9" t="s">
        <v>54</v>
      </c>
      <c r="AT10" s="9" t="s">
        <v>54</v>
      </c>
      <c r="AU10" s="7" t="s">
        <v>54</v>
      </c>
      <c r="AV10" s="7" t="s">
        <v>54</v>
      </c>
      <c r="AW10" s="7" t="s">
        <v>54</v>
      </c>
      <c r="AX10" s="7" t="s">
        <v>54</v>
      </c>
      <c r="AY10" s="7">
        <v>1</v>
      </c>
      <c r="AZ10" s="7">
        <v>1</v>
      </c>
      <c r="BA10" s="7">
        <v>1</v>
      </c>
      <c r="BB10" s="7">
        <v>1</v>
      </c>
      <c r="BC10" s="7" t="s">
        <v>54</v>
      </c>
      <c r="BD10" s="7" t="s">
        <v>54</v>
      </c>
      <c r="BE10" s="7" t="s">
        <v>54</v>
      </c>
      <c r="BF10" s="7" t="s">
        <v>54</v>
      </c>
      <c r="BG10" s="7" t="s">
        <v>54</v>
      </c>
      <c r="BH10" s="7" t="s">
        <v>54</v>
      </c>
      <c r="BI10" s="7" t="s">
        <v>54</v>
      </c>
      <c r="BJ10" s="7" t="s">
        <v>54</v>
      </c>
      <c r="BK10" s="7" t="s">
        <v>54</v>
      </c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</row>
    <row r="11" spans="1:158">
      <c r="B11" s="2"/>
      <c r="C11" s="2"/>
      <c r="D11" s="5">
        <v>5040</v>
      </c>
      <c r="E11" s="5">
        <v>12416</v>
      </c>
      <c r="F11" s="5">
        <v>11244</v>
      </c>
      <c r="G11" s="5">
        <v>23660</v>
      </c>
      <c r="H11" s="5">
        <v>447</v>
      </c>
      <c r="I11" s="5">
        <v>392</v>
      </c>
      <c r="J11" s="5">
        <v>839</v>
      </c>
      <c r="K11" s="5">
        <v>417</v>
      </c>
      <c r="L11" s="5">
        <v>403</v>
      </c>
      <c r="M11" s="5">
        <v>820</v>
      </c>
      <c r="N11" s="5">
        <v>1407</v>
      </c>
      <c r="O11" s="5">
        <v>1321</v>
      </c>
      <c r="P11" s="5">
        <v>2728</v>
      </c>
      <c r="Q11" s="5">
        <v>677</v>
      </c>
      <c r="R11" s="5">
        <v>634</v>
      </c>
      <c r="S11" s="5">
        <v>1311</v>
      </c>
      <c r="T11" s="5">
        <v>902</v>
      </c>
      <c r="U11" s="5">
        <v>725</v>
      </c>
      <c r="V11" s="5">
        <v>1627</v>
      </c>
      <c r="W11" s="5">
        <v>404</v>
      </c>
      <c r="X11" s="5">
        <v>366</v>
      </c>
      <c r="Y11" s="5">
        <v>770</v>
      </c>
      <c r="Z11" s="5">
        <v>127</v>
      </c>
      <c r="AA11" s="5">
        <v>107</v>
      </c>
      <c r="AB11" s="5">
        <v>234</v>
      </c>
      <c r="AC11" s="5">
        <v>707</v>
      </c>
      <c r="AD11" s="5">
        <v>700</v>
      </c>
      <c r="AE11" s="5">
        <v>1407</v>
      </c>
      <c r="AF11" s="5">
        <v>4</v>
      </c>
      <c r="AG11" s="5">
        <v>6</v>
      </c>
      <c r="AH11" s="5">
        <v>10</v>
      </c>
      <c r="AI11" s="5">
        <v>144</v>
      </c>
      <c r="AJ11" s="5">
        <v>143</v>
      </c>
      <c r="AK11" s="5">
        <v>287</v>
      </c>
      <c r="AL11" s="5">
        <v>63</v>
      </c>
      <c r="AM11" s="5">
        <v>39</v>
      </c>
      <c r="AN11" s="5">
        <v>102</v>
      </c>
      <c r="AO11" s="5">
        <v>233</v>
      </c>
      <c r="AP11" s="5">
        <v>232</v>
      </c>
      <c r="AQ11" s="5">
        <v>465</v>
      </c>
      <c r="AR11" s="5">
        <v>3</v>
      </c>
      <c r="AS11" s="5">
        <v>1</v>
      </c>
      <c r="AT11" s="5">
        <v>4</v>
      </c>
      <c r="AU11" s="5">
        <v>0</v>
      </c>
      <c r="AV11" s="5">
        <v>0</v>
      </c>
      <c r="AW11" s="5">
        <v>0</v>
      </c>
      <c r="AX11" s="5">
        <v>0</v>
      </c>
      <c r="AY11" s="5">
        <v>3</v>
      </c>
      <c r="AZ11" s="5">
        <v>2</v>
      </c>
      <c r="BA11" s="5">
        <v>3</v>
      </c>
      <c r="BB11" s="5">
        <v>2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</row>
    <row r="12" spans="1:158" s="6" customFormat="1" ht="12.75">
      <c r="A12" s="2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</row>
    <row r="13" spans="1:158" ht="15" customHeight="1">
      <c r="A13" s="5"/>
      <c r="B13" s="21" t="s">
        <v>28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 t="s">
        <v>29</v>
      </c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 t="s">
        <v>30</v>
      </c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 t="s">
        <v>31</v>
      </c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K13" s="12"/>
    </row>
    <row r="14" spans="1:158" ht="15" customHeight="1">
      <c r="A14" s="25" t="s">
        <v>47</v>
      </c>
      <c r="B14" s="21" t="s">
        <v>32</v>
      </c>
      <c r="C14" s="21"/>
      <c r="D14" s="21"/>
      <c r="E14" s="21"/>
      <c r="F14" s="21"/>
      <c r="G14" s="21"/>
      <c r="H14" s="21"/>
      <c r="I14" s="21"/>
      <c r="J14" s="21"/>
      <c r="K14" s="21" t="s">
        <v>33</v>
      </c>
      <c r="L14" s="21"/>
      <c r="M14" s="21"/>
      <c r="N14" s="21"/>
      <c r="O14" s="21"/>
      <c r="P14" s="21"/>
      <c r="Q14" s="21" t="s">
        <v>32</v>
      </c>
      <c r="R14" s="21"/>
      <c r="S14" s="21"/>
      <c r="T14" s="21"/>
      <c r="U14" s="21"/>
      <c r="V14" s="21"/>
      <c r="W14" s="21"/>
      <c r="X14" s="21"/>
      <c r="Y14" s="21"/>
      <c r="Z14" s="21" t="s">
        <v>33</v>
      </c>
      <c r="AA14" s="21"/>
      <c r="AB14" s="21"/>
      <c r="AC14" s="21"/>
      <c r="AD14" s="21"/>
      <c r="AE14" s="21"/>
      <c r="AF14" s="21" t="s">
        <v>32</v>
      </c>
      <c r="AG14" s="21"/>
      <c r="AH14" s="21"/>
      <c r="AI14" s="21"/>
      <c r="AJ14" s="21"/>
      <c r="AK14" s="21"/>
      <c r="AL14" s="21"/>
      <c r="AM14" s="21"/>
      <c r="AN14" s="21"/>
      <c r="AO14" s="21" t="s">
        <v>33</v>
      </c>
      <c r="AP14" s="21"/>
      <c r="AQ14" s="21"/>
      <c r="AR14" s="21"/>
      <c r="AS14" s="21"/>
      <c r="AT14" s="21"/>
      <c r="AU14" s="28" t="s">
        <v>34</v>
      </c>
      <c r="AV14" s="28" t="s">
        <v>35</v>
      </c>
      <c r="AW14" s="28" t="s">
        <v>36</v>
      </c>
      <c r="AX14" s="28" t="s">
        <v>42</v>
      </c>
      <c r="AY14" s="28"/>
      <c r="AZ14" s="28"/>
      <c r="BA14" s="28"/>
      <c r="BB14" s="28"/>
      <c r="BC14" s="28"/>
      <c r="BD14" s="28"/>
      <c r="BE14" s="28"/>
      <c r="BK14" s="12"/>
    </row>
    <row r="15" spans="1:158">
      <c r="A15" s="26"/>
      <c r="B15" s="21" t="s">
        <v>37</v>
      </c>
      <c r="C15" s="21"/>
      <c r="D15" s="21"/>
      <c r="E15" s="21" t="s">
        <v>38</v>
      </c>
      <c r="F15" s="21"/>
      <c r="G15" s="21"/>
      <c r="H15" s="21" t="s">
        <v>39</v>
      </c>
      <c r="I15" s="21"/>
      <c r="J15" s="21"/>
      <c r="K15" s="21" t="s">
        <v>40</v>
      </c>
      <c r="L15" s="21"/>
      <c r="M15" s="21"/>
      <c r="N15" s="21" t="s">
        <v>0</v>
      </c>
      <c r="O15" s="21"/>
      <c r="P15" s="21"/>
      <c r="Q15" s="21" t="s">
        <v>37</v>
      </c>
      <c r="R15" s="21"/>
      <c r="S15" s="21"/>
      <c r="T15" s="21" t="s">
        <v>38</v>
      </c>
      <c r="U15" s="21"/>
      <c r="V15" s="21"/>
      <c r="W15" s="21" t="s">
        <v>39</v>
      </c>
      <c r="X15" s="21"/>
      <c r="Y15" s="21"/>
      <c r="Z15" s="21" t="s">
        <v>40</v>
      </c>
      <c r="AA15" s="21"/>
      <c r="AB15" s="21"/>
      <c r="AC15" s="21" t="s">
        <v>0</v>
      </c>
      <c r="AD15" s="21"/>
      <c r="AE15" s="21"/>
      <c r="AF15" s="21" t="s">
        <v>37</v>
      </c>
      <c r="AG15" s="21"/>
      <c r="AH15" s="21"/>
      <c r="AI15" s="21" t="s">
        <v>38</v>
      </c>
      <c r="AJ15" s="21"/>
      <c r="AK15" s="21"/>
      <c r="AL15" s="21" t="s">
        <v>39</v>
      </c>
      <c r="AM15" s="21"/>
      <c r="AN15" s="21"/>
      <c r="AO15" s="21" t="s">
        <v>40</v>
      </c>
      <c r="AP15" s="21"/>
      <c r="AQ15" s="21"/>
      <c r="AR15" s="21" t="s">
        <v>0</v>
      </c>
      <c r="AS15" s="21"/>
      <c r="AT15" s="21"/>
      <c r="AU15" s="21"/>
      <c r="AV15" s="21"/>
      <c r="AW15" s="21"/>
      <c r="AX15" s="15"/>
      <c r="AY15" s="17"/>
      <c r="AZ15" s="17"/>
      <c r="BA15" s="17"/>
      <c r="BB15" s="17"/>
      <c r="BC15" s="17"/>
      <c r="BD15" s="17"/>
      <c r="BE15" s="17"/>
      <c r="BK15" s="12"/>
    </row>
    <row r="16" spans="1:158" ht="33">
      <c r="A16" s="27"/>
      <c r="B16" s="4" t="s">
        <v>25</v>
      </c>
      <c r="C16" s="4" t="s">
        <v>26</v>
      </c>
      <c r="D16" s="4" t="s">
        <v>22</v>
      </c>
      <c r="E16" s="4" t="s">
        <v>25</v>
      </c>
      <c r="F16" s="4" t="s">
        <v>26</v>
      </c>
      <c r="G16" s="4" t="s">
        <v>22</v>
      </c>
      <c r="H16" s="4" t="s">
        <v>25</v>
      </c>
      <c r="I16" s="4" t="s">
        <v>26</v>
      </c>
      <c r="J16" s="4" t="s">
        <v>22</v>
      </c>
      <c r="K16" s="4" t="s">
        <v>25</v>
      </c>
      <c r="L16" s="4" t="s">
        <v>26</v>
      </c>
      <c r="M16" s="4" t="s">
        <v>22</v>
      </c>
      <c r="N16" s="4" t="s">
        <v>25</v>
      </c>
      <c r="O16" s="4" t="s">
        <v>26</v>
      </c>
      <c r="P16" s="4" t="s">
        <v>22</v>
      </c>
      <c r="Q16" s="4" t="s">
        <v>25</v>
      </c>
      <c r="R16" s="4" t="s">
        <v>26</v>
      </c>
      <c r="S16" s="4" t="s">
        <v>22</v>
      </c>
      <c r="T16" s="4" t="s">
        <v>25</v>
      </c>
      <c r="U16" s="4" t="s">
        <v>26</v>
      </c>
      <c r="V16" s="4" t="s">
        <v>22</v>
      </c>
      <c r="W16" s="4" t="s">
        <v>25</v>
      </c>
      <c r="X16" s="4" t="s">
        <v>26</v>
      </c>
      <c r="Y16" s="4" t="s">
        <v>22</v>
      </c>
      <c r="Z16" s="4" t="s">
        <v>25</v>
      </c>
      <c r="AA16" s="4" t="s">
        <v>26</v>
      </c>
      <c r="AB16" s="4" t="s">
        <v>22</v>
      </c>
      <c r="AC16" s="4" t="s">
        <v>25</v>
      </c>
      <c r="AD16" s="4" t="s">
        <v>26</v>
      </c>
      <c r="AE16" s="4" t="s">
        <v>22</v>
      </c>
      <c r="AF16" s="4" t="s">
        <v>25</v>
      </c>
      <c r="AG16" s="4" t="s">
        <v>26</v>
      </c>
      <c r="AH16" s="4" t="s">
        <v>22</v>
      </c>
      <c r="AI16" s="4" t="s">
        <v>25</v>
      </c>
      <c r="AJ16" s="4" t="s">
        <v>26</v>
      </c>
      <c r="AK16" s="4" t="s">
        <v>22</v>
      </c>
      <c r="AL16" s="4" t="s">
        <v>25</v>
      </c>
      <c r="AM16" s="4" t="s">
        <v>26</v>
      </c>
      <c r="AN16" s="4" t="s">
        <v>22</v>
      </c>
      <c r="AO16" s="4" t="s">
        <v>25</v>
      </c>
      <c r="AP16" s="4" t="s">
        <v>26</v>
      </c>
      <c r="AQ16" s="4" t="s">
        <v>22</v>
      </c>
      <c r="AR16" s="4" t="s">
        <v>25</v>
      </c>
      <c r="AS16" s="4" t="s">
        <v>26</v>
      </c>
      <c r="AT16" s="4" t="s">
        <v>22</v>
      </c>
      <c r="AU16" s="21"/>
      <c r="AV16" s="21"/>
      <c r="AW16" s="21"/>
      <c r="AX16" s="19" t="s">
        <v>43</v>
      </c>
      <c r="AY16" s="18" t="s">
        <v>41</v>
      </c>
      <c r="AZ16" s="19" t="s">
        <v>44</v>
      </c>
      <c r="BA16" s="18" t="s">
        <v>41</v>
      </c>
      <c r="BB16" s="19" t="s">
        <v>45</v>
      </c>
      <c r="BC16" s="18" t="s">
        <v>41</v>
      </c>
      <c r="BD16" s="19" t="s">
        <v>46</v>
      </c>
      <c r="BE16" s="18" t="s">
        <v>41</v>
      </c>
      <c r="BF16" s="12"/>
      <c r="BG16" s="12"/>
      <c r="BK16" s="12"/>
    </row>
    <row r="17" spans="1:158" s="2" customFormat="1" ht="13.5" customHeight="1">
      <c r="A17" s="5" t="s">
        <v>48</v>
      </c>
      <c r="B17" s="7">
        <v>48</v>
      </c>
      <c r="C17" s="7">
        <v>44</v>
      </c>
      <c r="D17" s="7">
        <v>92</v>
      </c>
      <c r="E17" s="7">
        <v>59</v>
      </c>
      <c r="F17" s="7">
        <v>55</v>
      </c>
      <c r="G17" s="7">
        <v>114</v>
      </c>
      <c r="H17" s="7" t="s">
        <v>54</v>
      </c>
      <c r="I17" s="7">
        <v>1</v>
      </c>
      <c r="J17" s="7">
        <v>1</v>
      </c>
      <c r="K17" s="7" t="s">
        <v>54</v>
      </c>
      <c r="L17" s="7" t="s">
        <v>54</v>
      </c>
      <c r="M17" s="7" t="s">
        <v>54</v>
      </c>
      <c r="N17" s="7">
        <v>1</v>
      </c>
      <c r="O17" s="7">
        <v>1</v>
      </c>
      <c r="P17" s="7">
        <v>2</v>
      </c>
      <c r="Q17" s="7">
        <v>24</v>
      </c>
      <c r="R17" s="7">
        <v>27</v>
      </c>
      <c r="S17" s="7">
        <v>51</v>
      </c>
      <c r="T17" s="7">
        <v>23</v>
      </c>
      <c r="U17" s="7">
        <v>28</v>
      </c>
      <c r="V17" s="7">
        <v>51</v>
      </c>
      <c r="W17" s="7" t="s">
        <v>54</v>
      </c>
      <c r="X17" s="7" t="s">
        <v>54</v>
      </c>
      <c r="Y17" s="7" t="s">
        <v>54</v>
      </c>
      <c r="Z17" s="7" t="s">
        <v>54</v>
      </c>
      <c r="AA17" s="7" t="s">
        <v>54</v>
      </c>
      <c r="AB17" s="7" t="s">
        <v>54</v>
      </c>
      <c r="AC17" s="7" t="s">
        <v>54</v>
      </c>
      <c r="AD17" s="7" t="s">
        <v>54</v>
      </c>
      <c r="AE17" s="7" t="s">
        <v>54</v>
      </c>
      <c r="AF17" s="7">
        <v>26</v>
      </c>
      <c r="AG17" s="7">
        <v>30</v>
      </c>
      <c r="AH17" s="7">
        <v>56</v>
      </c>
      <c r="AI17" s="7">
        <v>48</v>
      </c>
      <c r="AJ17" s="7">
        <v>23</v>
      </c>
      <c r="AK17" s="7">
        <v>71</v>
      </c>
      <c r="AL17" s="7" t="s">
        <v>54</v>
      </c>
      <c r="AM17" s="7">
        <v>1</v>
      </c>
      <c r="AN17" s="7">
        <v>1</v>
      </c>
      <c r="AO17" s="7" t="s">
        <v>54</v>
      </c>
      <c r="AP17" s="7" t="s">
        <v>54</v>
      </c>
      <c r="AQ17" s="7" t="s">
        <v>54</v>
      </c>
      <c r="AR17" s="7" t="s">
        <v>54</v>
      </c>
      <c r="AS17" s="7" t="s">
        <v>54</v>
      </c>
      <c r="AT17" s="7" t="s">
        <v>54</v>
      </c>
      <c r="AU17" s="7">
        <v>468</v>
      </c>
      <c r="AV17" s="7">
        <v>93</v>
      </c>
      <c r="AW17" s="7" t="s">
        <v>54</v>
      </c>
      <c r="AX17" s="29" t="s">
        <v>55</v>
      </c>
      <c r="AY17" s="30"/>
      <c r="AZ17" s="30" t="s">
        <v>56</v>
      </c>
      <c r="BA17" s="30"/>
      <c r="BB17" s="30" t="s">
        <v>57</v>
      </c>
      <c r="BC17" s="30">
        <v>1</v>
      </c>
      <c r="BD17" s="30" t="s">
        <v>58</v>
      </c>
      <c r="BE17" s="30">
        <v>15</v>
      </c>
      <c r="BF17" s="31"/>
      <c r="BG17" s="32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</row>
    <row r="18" spans="1:158" s="2" customFormat="1" ht="13.5" customHeight="1">
      <c r="A18" s="5" t="s">
        <v>49</v>
      </c>
      <c r="B18" s="9">
        <v>32</v>
      </c>
      <c r="C18" s="9">
        <v>40</v>
      </c>
      <c r="D18" s="9">
        <v>72</v>
      </c>
      <c r="E18" s="9">
        <v>44</v>
      </c>
      <c r="F18" s="9">
        <v>47</v>
      </c>
      <c r="G18" s="9">
        <v>91</v>
      </c>
      <c r="H18" s="9" t="s">
        <v>54</v>
      </c>
      <c r="I18" s="9" t="s">
        <v>54</v>
      </c>
      <c r="J18" s="9" t="s">
        <v>54</v>
      </c>
      <c r="K18" s="9" t="s">
        <v>54</v>
      </c>
      <c r="L18" s="9" t="s">
        <v>54</v>
      </c>
      <c r="M18" s="9" t="s">
        <v>54</v>
      </c>
      <c r="N18" s="9">
        <v>1</v>
      </c>
      <c r="O18" s="9">
        <v>3</v>
      </c>
      <c r="P18" s="9">
        <v>4</v>
      </c>
      <c r="Q18" s="9">
        <v>25</v>
      </c>
      <c r="R18" s="9">
        <v>15</v>
      </c>
      <c r="S18" s="9">
        <v>40</v>
      </c>
      <c r="T18" s="9">
        <v>23</v>
      </c>
      <c r="U18" s="9">
        <v>20</v>
      </c>
      <c r="V18" s="9">
        <v>43</v>
      </c>
      <c r="W18" s="7" t="s">
        <v>54</v>
      </c>
      <c r="X18" s="7" t="s">
        <v>54</v>
      </c>
      <c r="Y18" s="7" t="s">
        <v>54</v>
      </c>
      <c r="Z18" s="7" t="s">
        <v>54</v>
      </c>
      <c r="AA18" s="7" t="s">
        <v>54</v>
      </c>
      <c r="AB18" s="7" t="s">
        <v>54</v>
      </c>
      <c r="AC18" s="7" t="s">
        <v>54</v>
      </c>
      <c r="AD18" s="7" t="s">
        <v>54</v>
      </c>
      <c r="AE18" s="7" t="s">
        <v>54</v>
      </c>
      <c r="AF18" s="9">
        <v>23</v>
      </c>
      <c r="AG18" s="9">
        <v>26</v>
      </c>
      <c r="AH18" s="9">
        <v>49</v>
      </c>
      <c r="AI18" s="9">
        <v>39</v>
      </c>
      <c r="AJ18" s="9">
        <v>24</v>
      </c>
      <c r="AK18" s="9">
        <v>63</v>
      </c>
      <c r="AL18" s="9" t="s">
        <v>54</v>
      </c>
      <c r="AM18" s="9" t="s">
        <v>54</v>
      </c>
      <c r="AN18" s="9" t="s">
        <v>54</v>
      </c>
      <c r="AO18" s="7">
        <v>1</v>
      </c>
      <c r="AP18" s="7" t="s">
        <v>54</v>
      </c>
      <c r="AQ18" s="7">
        <v>1</v>
      </c>
      <c r="AR18" s="7" t="s">
        <v>54</v>
      </c>
      <c r="AS18" s="7" t="s">
        <v>54</v>
      </c>
      <c r="AT18" s="7" t="s">
        <v>54</v>
      </c>
      <c r="AU18" s="9">
        <v>393</v>
      </c>
      <c r="AV18" s="9">
        <v>52</v>
      </c>
      <c r="AW18" s="9">
        <v>2</v>
      </c>
      <c r="AX18" s="29" t="s">
        <v>55</v>
      </c>
      <c r="AY18" s="30"/>
      <c r="AZ18" s="30" t="s">
        <v>56</v>
      </c>
      <c r="BA18" s="30"/>
      <c r="BB18" s="30" t="s">
        <v>57</v>
      </c>
      <c r="BC18" s="30"/>
      <c r="BD18" s="30" t="s">
        <v>58</v>
      </c>
      <c r="BE18" s="30">
        <v>11</v>
      </c>
      <c r="BF18" s="31"/>
      <c r="BG18" s="33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</row>
    <row r="19" spans="1:158" s="2" customFormat="1" ht="13.5" customHeight="1">
      <c r="A19" s="5" t="s">
        <v>50</v>
      </c>
      <c r="B19" s="9">
        <v>91</v>
      </c>
      <c r="C19" s="9">
        <v>69</v>
      </c>
      <c r="D19" s="9">
        <v>160</v>
      </c>
      <c r="E19" s="9">
        <v>45</v>
      </c>
      <c r="F19" s="9">
        <v>38</v>
      </c>
      <c r="G19" s="9">
        <v>83</v>
      </c>
      <c r="H19" s="9">
        <v>6</v>
      </c>
      <c r="I19" s="9">
        <v>6</v>
      </c>
      <c r="J19" s="9">
        <v>12</v>
      </c>
      <c r="K19" s="9" t="s">
        <v>54</v>
      </c>
      <c r="L19" s="9">
        <v>1</v>
      </c>
      <c r="M19" s="9">
        <v>1</v>
      </c>
      <c r="N19" s="9">
        <v>2</v>
      </c>
      <c r="O19" s="9">
        <v>4</v>
      </c>
      <c r="P19" s="9">
        <v>6</v>
      </c>
      <c r="Q19" s="9">
        <v>43</v>
      </c>
      <c r="R19" s="9">
        <v>44</v>
      </c>
      <c r="S19" s="9">
        <v>87</v>
      </c>
      <c r="T19" s="9">
        <v>13</v>
      </c>
      <c r="U19" s="9">
        <v>15</v>
      </c>
      <c r="V19" s="9">
        <v>28</v>
      </c>
      <c r="W19" s="7" t="s">
        <v>54</v>
      </c>
      <c r="X19" s="7" t="s">
        <v>54</v>
      </c>
      <c r="Y19" s="7" t="s">
        <v>54</v>
      </c>
      <c r="Z19" s="7" t="s">
        <v>54</v>
      </c>
      <c r="AA19" s="7">
        <v>1</v>
      </c>
      <c r="AB19" s="7">
        <v>1</v>
      </c>
      <c r="AC19" s="7" t="s">
        <v>54</v>
      </c>
      <c r="AD19" s="7">
        <v>1</v>
      </c>
      <c r="AE19" s="7">
        <v>1</v>
      </c>
      <c r="AF19" s="9">
        <v>53</v>
      </c>
      <c r="AG19" s="9">
        <v>53</v>
      </c>
      <c r="AH19" s="9">
        <v>106</v>
      </c>
      <c r="AI19" s="9">
        <v>6</v>
      </c>
      <c r="AJ19" s="9">
        <v>15</v>
      </c>
      <c r="AK19" s="9">
        <v>21</v>
      </c>
      <c r="AL19" s="9" t="s">
        <v>54</v>
      </c>
      <c r="AM19" s="9" t="s">
        <v>54</v>
      </c>
      <c r="AN19" s="9" t="s">
        <v>54</v>
      </c>
      <c r="AO19" s="7">
        <v>4</v>
      </c>
      <c r="AP19" s="7">
        <v>8</v>
      </c>
      <c r="AQ19" s="7">
        <v>12</v>
      </c>
      <c r="AR19" s="7">
        <v>1</v>
      </c>
      <c r="AS19" s="7">
        <v>1</v>
      </c>
      <c r="AT19" s="7">
        <v>2</v>
      </c>
      <c r="AU19" s="9">
        <v>616</v>
      </c>
      <c r="AV19" s="9">
        <v>10</v>
      </c>
      <c r="AW19" s="9">
        <v>4</v>
      </c>
      <c r="AX19" s="29" t="s">
        <v>55</v>
      </c>
      <c r="AY19" s="30">
        <v>42</v>
      </c>
      <c r="AZ19" s="30" t="s">
        <v>56</v>
      </c>
      <c r="BA19" s="30">
        <v>2</v>
      </c>
      <c r="BB19" s="30" t="s">
        <v>57</v>
      </c>
      <c r="BC19" s="30">
        <v>1</v>
      </c>
      <c r="BD19" s="30" t="s">
        <v>58</v>
      </c>
      <c r="BE19" s="30"/>
      <c r="BF19" s="31"/>
      <c r="BG19" s="33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</row>
    <row r="20" spans="1:158" s="2" customFormat="1" ht="13.5" customHeight="1">
      <c r="A20" s="5" t="s">
        <v>51</v>
      </c>
      <c r="B20" s="9">
        <v>26</v>
      </c>
      <c r="C20" s="9">
        <v>26</v>
      </c>
      <c r="D20" s="9">
        <v>52</v>
      </c>
      <c r="E20" s="9">
        <v>114</v>
      </c>
      <c r="F20" s="9">
        <v>74</v>
      </c>
      <c r="G20" s="9">
        <v>188</v>
      </c>
      <c r="H20" s="9" t="s">
        <v>54</v>
      </c>
      <c r="I20" s="9" t="s">
        <v>54</v>
      </c>
      <c r="J20" s="9" t="s">
        <v>54</v>
      </c>
      <c r="K20" s="9">
        <v>1</v>
      </c>
      <c r="L20" s="9" t="s">
        <v>54</v>
      </c>
      <c r="M20" s="9">
        <v>1</v>
      </c>
      <c r="N20" s="9" t="s">
        <v>54</v>
      </c>
      <c r="O20" s="9">
        <v>1</v>
      </c>
      <c r="P20" s="9">
        <v>1</v>
      </c>
      <c r="Q20" s="9">
        <v>21</v>
      </c>
      <c r="R20" s="9">
        <v>30</v>
      </c>
      <c r="S20" s="9">
        <v>51</v>
      </c>
      <c r="T20" s="9">
        <v>61</v>
      </c>
      <c r="U20" s="9">
        <v>34</v>
      </c>
      <c r="V20" s="9">
        <v>95</v>
      </c>
      <c r="W20" s="7" t="s">
        <v>54</v>
      </c>
      <c r="X20" s="7" t="s">
        <v>54</v>
      </c>
      <c r="Y20" s="7" t="s">
        <v>54</v>
      </c>
      <c r="Z20" s="7" t="s">
        <v>54</v>
      </c>
      <c r="AA20" s="7" t="s">
        <v>54</v>
      </c>
      <c r="AB20" s="7" t="s">
        <v>54</v>
      </c>
      <c r="AC20" s="7" t="s">
        <v>54</v>
      </c>
      <c r="AD20" s="7" t="s">
        <v>54</v>
      </c>
      <c r="AE20" s="7" t="s">
        <v>54</v>
      </c>
      <c r="AF20" s="9">
        <v>106</v>
      </c>
      <c r="AG20" s="9">
        <v>82</v>
      </c>
      <c r="AH20" s="9">
        <v>188</v>
      </c>
      <c r="AI20" s="9">
        <v>135</v>
      </c>
      <c r="AJ20" s="9">
        <v>65</v>
      </c>
      <c r="AK20" s="9">
        <v>200</v>
      </c>
      <c r="AL20" s="9" t="s">
        <v>54</v>
      </c>
      <c r="AM20" s="9" t="s">
        <v>54</v>
      </c>
      <c r="AN20" s="9" t="s">
        <v>54</v>
      </c>
      <c r="AO20" s="7">
        <v>1</v>
      </c>
      <c r="AP20" s="7" t="s">
        <v>54</v>
      </c>
      <c r="AQ20" s="7">
        <v>1</v>
      </c>
      <c r="AR20" s="7" t="s">
        <v>54</v>
      </c>
      <c r="AS20" s="7" t="s">
        <v>54</v>
      </c>
      <c r="AT20" s="7" t="s">
        <v>54</v>
      </c>
      <c r="AU20" s="9">
        <v>789</v>
      </c>
      <c r="AV20" s="9">
        <v>155</v>
      </c>
      <c r="AW20" s="9" t="s">
        <v>54</v>
      </c>
      <c r="AX20" s="29" t="s">
        <v>55</v>
      </c>
      <c r="AY20" s="30">
        <v>5</v>
      </c>
      <c r="AZ20" s="30" t="s">
        <v>56</v>
      </c>
      <c r="BA20" s="30"/>
      <c r="BB20" s="30" t="s">
        <v>57</v>
      </c>
      <c r="BC20" s="30"/>
      <c r="BD20" s="30" t="s">
        <v>58</v>
      </c>
      <c r="BE20" s="30"/>
      <c r="BF20" s="31"/>
      <c r="BG20" s="33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</row>
    <row r="21" spans="1:158" s="2" customFormat="1" ht="13.5" customHeight="1">
      <c r="A21" s="5" t="s">
        <v>52</v>
      </c>
      <c r="B21" s="9">
        <v>367</v>
      </c>
      <c r="C21" s="9">
        <v>340</v>
      </c>
      <c r="D21" s="9">
        <v>707</v>
      </c>
      <c r="E21" s="9">
        <v>240</v>
      </c>
      <c r="F21" s="9">
        <v>252</v>
      </c>
      <c r="G21" s="9">
        <v>492</v>
      </c>
      <c r="H21" s="9">
        <v>48</v>
      </c>
      <c r="I21" s="9">
        <v>42</v>
      </c>
      <c r="J21" s="9">
        <v>90</v>
      </c>
      <c r="K21" s="9">
        <v>1</v>
      </c>
      <c r="L21" s="9">
        <v>4</v>
      </c>
      <c r="M21" s="9">
        <v>5</v>
      </c>
      <c r="N21" s="9">
        <v>2</v>
      </c>
      <c r="O21" s="9">
        <v>2</v>
      </c>
      <c r="P21" s="9">
        <v>4</v>
      </c>
      <c r="Q21" s="9">
        <v>240</v>
      </c>
      <c r="R21" s="9">
        <v>196</v>
      </c>
      <c r="S21" s="9">
        <v>436</v>
      </c>
      <c r="T21" s="9">
        <v>87</v>
      </c>
      <c r="U21" s="9">
        <v>90</v>
      </c>
      <c r="V21" s="9">
        <v>177</v>
      </c>
      <c r="W21" s="7">
        <v>4</v>
      </c>
      <c r="X21" s="7">
        <v>2</v>
      </c>
      <c r="Y21" s="7">
        <v>6</v>
      </c>
      <c r="Z21" s="7" t="s">
        <v>54</v>
      </c>
      <c r="AA21" s="7">
        <v>3</v>
      </c>
      <c r="AB21" s="7">
        <v>3</v>
      </c>
      <c r="AC21" s="7" t="s">
        <v>54</v>
      </c>
      <c r="AD21" s="7">
        <v>1</v>
      </c>
      <c r="AE21" s="7">
        <v>1</v>
      </c>
      <c r="AF21" s="9">
        <v>226</v>
      </c>
      <c r="AG21" s="9">
        <v>183</v>
      </c>
      <c r="AH21" s="9">
        <v>409</v>
      </c>
      <c r="AI21" s="9">
        <v>77</v>
      </c>
      <c r="AJ21" s="9">
        <v>53</v>
      </c>
      <c r="AK21" s="9">
        <v>130</v>
      </c>
      <c r="AL21" s="9" t="s">
        <v>54</v>
      </c>
      <c r="AM21" s="9" t="s">
        <v>54</v>
      </c>
      <c r="AN21" s="9" t="s">
        <v>54</v>
      </c>
      <c r="AO21" s="7">
        <v>13</v>
      </c>
      <c r="AP21" s="7">
        <v>11</v>
      </c>
      <c r="AQ21" s="7">
        <v>24</v>
      </c>
      <c r="AR21" s="7" t="s">
        <v>54</v>
      </c>
      <c r="AS21" s="7" t="s">
        <v>54</v>
      </c>
      <c r="AT21" s="7" t="s">
        <v>54</v>
      </c>
      <c r="AU21" s="9">
        <v>3099</v>
      </c>
      <c r="AV21" s="9">
        <v>114</v>
      </c>
      <c r="AW21" s="9">
        <v>28</v>
      </c>
      <c r="AX21" s="29" t="s">
        <v>55</v>
      </c>
      <c r="AY21" s="30">
        <v>5</v>
      </c>
      <c r="AZ21" s="30" t="s">
        <v>56</v>
      </c>
      <c r="BA21" s="30"/>
      <c r="BB21" s="30" t="s">
        <v>57</v>
      </c>
      <c r="BC21" s="30"/>
      <c r="BD21" s="30" t="s">
        <v>58</v>
      </c>
      <c r="BE21" s="30"/>
      <c r="BF21" s="31"/>
      <c r="BG21" s="33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</row>
    <row r="22" spans="1:158" s="2" customFormat="1" ht="13.5" customHeight="1">
      <c r="A22" s="20" t="s">
        <v>53</v>
      </c>
      <c r="B22" s="9">
        <v>183</v>
      </c>
      <c r="C22" s="9">
        <v>178</v>
      </c>
      <c r="D22" s="9">
        <v>361</v>
      </c>
      <c r="E22" s="9">
        <v>85</v>
      </c>
      <c r="F22" s="9">
        <v>78</v>
      </c>
      <c r="G22" s="9">
        <v>163</v>
      </c>
      <c r="H22" s="9">
        <v>7</v>
      </c>
      <c r="I22" s="9">
        <v>6</v>
      </c>
      <c r="J22" s="9">
        <v>13</v>
      </c>
      <c r="K22" s="9">
        <v>2</v>
      </c>
      <c r="L22" s="9" t="s">
        <v>54</v>
      </c>
      <c r="M22" s="9">
        <v>2</v>
      </c>
      <c r="N22" s="9">
        <v>2</v>
      </c>
      <c r="O22" s="9">
        <v>9</v>
      </c>
      <c r="P22" s="9">
        <v>11</v>
      </c>
      <c r="Q22" s="9">
        <v>82</v>
      </c>
      <c r="R22" s="9">
        <v>107</v>
      </c>
      <c r="S22" s="9">
        <v>189</v>
      </c>
      <c r="T22" s="9">
        <v>24</v>
      </c>
      <c r="U22" s="9">
        <v>16</v>
      </c>
      <c r="V22" s="9">
        <v>40</v>
      </c>
      <c r="W22" s="7">
        <v>1</v>
      </c>
      <c r="X22" s="7" t="s">
        <v>54</v>
      </c>
      <c r="Y22" s="7">
        <v>1</v>
      </c>
      <c r="Z22" s="7">
        <v>4</v>
      </c>
      <c r="AA22" s="7">
        <v>2</v>
      </c>
      <c r="AB22" s="7">
        <v>6</v>
      </c>
      <c r="AC22" s="7">
        <v>2</v>
      </c>
      <c r="AD22" s="7">
        <v>2</v>
      </c>
      <c r="AE22" s="7">
        <v>4</v>
      </c>
      <c r="AF22" s="9">
        <v>107</v>
      </c>
      <c r="AG22" s="9">
        <v>100</v>
      </c>
      <c r="AH22" s="9">
        <v>207</v>
      </c>
      <c r="AI22" s="9">
        <v>17</v>
      </c>
      <c r="AJ22" s="9">
        <v>29</v>
      </c>
      <c r="AK22" s="9">
        <v>46</v>
      </c>
      <c r="AL22" s="9" t="s">
        <v>54</v>
      </c>
      <c r="AM22" s="9" t="s">
        <v>54</v>
      </c>
      <c r="AN22" s="9" t="s">
        <v>54</v>
      </c>
      <c r="AO22" s="7">
        <v>18</v>
      </c>
      <c r="AP22" s="7">
        <v>16</v>
      </c>
      <c r="AQ22" s="7">
        <v>34</v>
      </c>
      <c r="AR22" s="7">
        <v>1</v>
      </c>
      <c r="AS22" s="7">
        <v>5</v>
      </c>
      <c r="AT22" s="7">
        <v>6</v>
      </c>
      <c r="AU22" s="9">
        <v>1420</v>
      </c>
      <c r="AV22" s="9" t="s">
        <v>54</v>
      </c>
      <c r="AW22" s="9" t="s">
        <v>54</v>
      </c>
      <c r="AX22" s="29" t="s">
        <v>55</v>
      </c>
      <c r="AY22" s="30"/>
      <c r="AZ22" s="30" t="s">
        <v>56</v>
      </c>
      <c r="BA22" s="30"/>
      <c r="BB22" s="30" t="s">
        <v>57</v>
      </c>
      <c r="BC22" s="30"/>
      <c r="BD22" s="30" t="s">
        <v>58</v>
      </c>
      <c r="BE22" s="30"/>
      <c r="BF22" s="31"/>
      <c r="BG22" s="33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</row>
    <row r="23" spans="1:158" s="12" customFormat="1" ht="22.5">
      <c r="A23" s="2"/>
      <c r="B23" s="17">
        <v>747</v>
      </c>
      <c r="C23" s="17">
        <v>697</v>
      </c>
      <c r="D23" s="17">
        <v>1444</v>
      </c>
      <c r="E23" s="17">
        <v>587</v>
      </c>
      <c r="F23" s="17">
        <v>544</v>
      </c>
      <c r="G23" s="17">
        <v>1131</v>
      </c>
      <c r="H23" s="17">
        <v>61</v>
      </c>
      <c r="I23" s="17">
        <v>55</v>
      </c>
      <c r="J23" s="17">
        <v>116</v>
      </c>
      <c r="K23" s="17">
        <v>4</v>
      </c>
      <c r="L23" s="17">
        <v>5</v>
      </c>
      <c r="M23" s="17">
        <v>9</v>
      </c>
      <c r="N23" s="17">
        <v>8</v>
      </c>
      <c r="O23" s="17">
        <v>20</v>
      </c>
      <c r="P23" s="17">
        <v>28</v>
      </c>
      <c r="Q23" s="17">
        <v>435</v>
      </c>
      <c r="R23" s="17">
        <v>419</v>
      </c>
      <c r="S23" s="17">
        <v>854</v>
      </c>
      <c r="T23" s="17">
        <v>231</v>
      </c>
      <c r="U23" s="17">
        <v>203</v>
      </c>
      <c r="V23" s="17">
        <v>434</v>
      </c>
      <c r="W23" s="17">
        <v>5</v>
      </c>
      <c r="X23" s="17">
        <v>2</v>
      </c>
      <c r="Y23" s="17">
        <v>7</v>
      </c>
      <c r="Z23" s="17">
        <v>4</v>
      </c>
      <c r="AA23" s="17">
        <v>6</v>
      </c>
      <c r="AB23" s="17">
        <v>10</v>
      </c>
      <c r="AC23" s="17">
        <v>2</v>
      </c>
      <c r="AD23" s="17">
        <v>4</v>
      </c>
      <c r="AE23" s="17">
        <v>6</v>
      </c>
      <c r="AF23" s="17">
        <v>541</v>
      </c>
      <c r="AG23" s="17">
        <v>474</v>
      </c>
      <c r="AH23" s="17">
        <v>1015</v>
      </c>
      <c r="AI23" s="17">
        <v>322</v>
      </c>
      <c r="AJ23" s="17">
        <v>209</v>
      </c>
      <c r="AK23" s="17">
        <v>531</v>
      </c>
      <c r="AL23" s="17" t="s">
        <v>54</v>
      </c>
      <c r="AM23" s="17">
        <v>1</v>
      </c>
      <c r="AN23" s="17">
        <v>1</v>
      </c>
      <c r="AO23" s="17">
        <v>37</v>
      </c>
      <c r="AP23" s="17">
        <v>35</v>
      </c>
      <c r="AQ23" s="17">
        <v>72</v>
      </c>
      <c r="AR23" s="17">
        <v>2</v>
      </c>
      <c r="AS23" s="17">
        <v>6</v>
      </c>
      <c r="AT23" s="17">
        <v>8</v>
      </c>
      <c r="AU23" s="17">
        <v>6785</v>
      </c>
      <c r="AV23" s="17">
        <v>424</v>
      </c>
      <c r="AW23" s="17">
        <v>34</v>
      </c>
      <c r="AX23" s="29" t="s">
        <v>55</v>
      </c>
      <c r="AY23" s="30">
        <f>SUM(AY17:AY22)</f>
        <v>52</v>
      </c>
      <c r="AZ23" s="30" t="s">
        <v>56</v>
      </c>
      <c r="BA23" s="30">
        <f>SUM(BA17:BA22)</f>
        <v>2</v>
      </c>
      <c r="BB23" s="30" t="s">
        <v>57</v>
      </c>
      <c r="BC23" s="30">
        <f>SUM(BC17:BC22)</f>
        <v>2</v>
      </c>
      <c r="BD23" s="30" t="s">
        <v>58</v>
      </c>
      <c r="BE23" s="30">
        <f>SUM(BE17:BE22)</f>
        <v>26</v>
      </c>
      <c r="BF23" s="31"/>
      <c r="BH23" s="1"/>
      <c r="BI23" s="1"/>
      <c r="BJ23" s="1"/>
    </row>
    <row r="24" spans="1:158" s="12" customFormat="1">
      <c r="A24" s="2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0"/>
      <c r="BC24" s="1"/>
      <c r="BD24" s="1"/>
      <c r="BE24" s="1"/>
      <c r="BF24" s="1"/>
      <c r="BG24" s="1"/>
      <c r="BH24" s="1"/>
      <c r="BI24" s="1"/>
      <c r="BJ24" s="1"/>
    </row>
    <row r="25" spans="1:158" s="12" customFormat="1">
      <c r="A25" s="2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</row>
    <row r="26" spans="1:158" s="12" customFormat="1">
      <c r="A26" s="2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</row>
    <row r="27" spans="1:158" s="12" customFormat="1">
      <c r="A27" s="5" t="s">
        <v>48</v>
      </c>
      <c r="B27" s="1">
        <f>J5+M5+P5+S5+V5</f>
        <v>577</v>
      </c>
      <c r="C27" s="1">
        <f>SUM(AU17:BE17)</f>
        <v>577</v>
      </c>
      <c r="D27" s="1">
        <f>B27-C27</f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</row>
    <row r="28" spans="1:158" s="12" customFormat="1">
      <c r="A28" s="5" t="s">
        <v>49</v>
      </c>
      <c r="B28" s="1">
        <f t="shared" ref="B28:B32" si="0">J6+M6+P6+S6+V6</f>
        <v>458</v>
      </c>
      <c r="C28" s="1">
        <f t="shared" ref="C28:C32" si="1">SUM(AU18:BE18)</f>
        <v>458</v>
      </c>
      <c r="D28" s="1">
        <f t="shared" ref="D28:D32" si="2">B28-C28</f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</row>
    <row r="29" spans="1:158" s="12" customFormat="1">
      <c r="A29" s="5" t="s">
        <v>50</v>
      </c>
      <c r="B29" s="1">
        <f t="shared" si="0"/>
        <v>675</v>
      </c>
      <c r="C29" s="1">
        <f t="shared" si="1"/>
        <v>675</v>
      </c>
      <c r="D29" s="1">
        <f t="shared" si="2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</row>
    <row r="30" spans="1:158" s="12" customFormat="1">
      <c r="A30" s="5" t="s">
        <v>51</v>
      </c>
      <c r="B30" s="1">
        <f t="shared" si="0"/>
        <v>949</v>
      </c>
      <c r="C30" s="1">
        <f t="shared" si="1"/>
        <v>949</v>
      </c>
      <c r="D30" s="1">
        <f t="shared" si="2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</row>
    <row r="31" spans="1:158" s="12" customFormat="1">
      <c r="A31" s="5" t="s">
        <v>52</v>
      </c>
      <c r="B31" s="1">
        <f t="shared" si="0"/>
        <v>3246</v>
      </c>
      <c r="C31" s="1">
        <f t="shared" si="1"/>
        <v>3246</v>
      </c>
      <c r="D31" s="1">
        <f t="shared" si="2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</row>
    <row r="32" spans="1:158" s="12" customFormat="1">
      <c r="A32" s="20" t="s">
        <v>53</v>
      </c>
      <c r="B32" s="1">
        <f t="shared" si="0"/>
        <v>1420</v>
      </c>
      <c r="C32" s="1">
        <f t="shared" si="1"/>
        <v>1420</v>
      </c>
      <c r="D32" s="1">
        <f t="shared" si="2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</row>
    <row r="33" spans="1:62" s="12" customFormat="1">
      <c r="A33" s="2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</row>
    <row r="34" spans="1:62" s="12" customFormat="1">
      <c r="A34" s="2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</row>
    <row r="35" spans="1:62" s="12" customFormat="1">
      <c r="A35" s="2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</row>
    <row r="36" spans="1:62" s="12" customFormat="1">
      <c r="A36" s="2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</row>
    <row r="37" spans="1:62" s="12" customFormat="1">
      <c r="A37" s="2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</row>
    <row r="38" spans="1:62" s="12" customFormat="1">
      <c r="A38" s="2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</row>
    <row r="39" spans="1:62" s="12" customFormat="1">
      <c r="A39" s="2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</row>
    <row r="40" spans="1:62" s="12" customFormat="1">
      <c r="A40" s="2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</row>
    <row r="41" spans="1:62" s="12" customFormat="1">
      <c r="A41" s="2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</row>
    <row r="42" spans="1:62" s="12" customFormat="1">
      <c r="A42" s="2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</row>
    <row r="43" spans="1:62" s="12" customFormat="1">
      <c r="A43" s="2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</row>
    <row r="44" spans="1:62" s="12" customFormat="1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</row>
    <row r="45" spans="1:62" s="12" customFormat="1">
      <c r="A45" s="2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</row>
    <row r="46" spans="1:62" s="12" customFormat="1">
      <c r="A46" s="2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</row>
    <row r="47" spans="1:62" s="12" customFormat="1">
      <c r="A47" s="2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</row>
    <row r="48" spans="1:62" s="12" customFormat="1">
      <c r="A48" s="2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</row>
    <row r="49" spans="1:62" s="12" customFormat="1">
      <c r="A49" s="2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</row>
    <row r="50" spans="1:62" s="12" customFormat="1">
      <c r="A50" s="2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</row>
    <row r="51" spans="1:62" s="12" customFormat="1">
      <c r="A51" s="2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</row>
    <row r="52" spans="1:62" s="12" customFormat="1">
      <c r="A52" s="2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</row>
    <row r="53" spans="1:62" s="12" customFormat="1">
      <c r="A53" s="2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</row>
    <row r="54" spans="1:62" s="12" customFormat="1">
      <c r="A54" s="2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</row>
    <row r="55" spans="1:62" s="12" customFormat="1">
      <c r="A55" s="2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</row>
    <row r="56" spans="1:62" s="12" customFormat="1">
      <c r="A56" s="2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</row>
    <row r="57" spans="1:62" s="12" customFormat="1">
      <c r="A57" s="2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</row>
    <row r="58" spans="1:62" s="12" customFormat="1">
      <c r="A58" s="2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</row>
    <row r="59" spans="1:62" s="12" customFormat="1">
      <c r="A59" s="2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</row>
    <row r="60" spans="1:62" s="12" customFormat="1">
      <c r="A60" s="2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</row>
    <row r="61" spans="1:62" s="12" customFormat="1">
      <c r="A61" s="2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</row>
    <row r="62" spans="1:62" s="12" customFormat="1">
      <c r="A62" s="2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</row>
    <row r="63" spans="1:62" s="12" customFormat="1">
      <c r="A63" s="2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</row>
    <row r="64" spans="1:62" s="12" customFormat="1">
      <c r="A64" s="2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</row>
    <row r="65" spans="1:62" s="12" customFormat="1">
      <c r="A65" s="2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s="12" customFormat="1">
      <c r="A66" s="2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</row>
    <row r="67" spans="1:62" s="12" customFormat="1">
      <c r="A67" s="2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</row>
    <row r="68" spans="1:62" s="12" customFormat="1">
      <c r="A68" s="2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</row>
    <row r="69" spans="1:62" s="12" customFormat="1">
      <c r="A69" s="2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</row>
    <row r="70" spans="1:62" s="12" customFormat="1">
      <c r="A70" s="2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</row>
    <row r="71" spans="1:62" s="12" customFormat="1">
      <c r="A71" s="2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</row>
    <row r="72" spans="1:62" s="12" customFormat="1">
      <c r="A72" s="2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</row>
    <row r="73" spans="1:62" s="12" customFormat="1">
      <c r="A73" s="2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</row>
    <row r="74" spans="1:62" s="12" customFormat="1">
      <c r="A74" s="2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</row>
    <row r="75" spans="1:62" s="12" customFormat="1">
      <c r="A75" s="2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</row>
    <row r="76" spans="1:62" s="12" customFormat="1">
      <c r="A76" s="2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</row>
    <row r="77" spans="1:62" s="12" customFormat="1">
      <c r="A77" s="2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</row>
    <row r="78" spans="1:62" s="12" customFormat="1">
      <c r="A78" s="2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</row>
    <row r="79" spans="1:62" s="12" customFormat="1">
      <c r="A79" s="2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</row>
    <row r="80" spans="1:62" s="12" customFormat="1">
      <c r="A80" s="2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</row>
    <row r="81" spans="1:62" s="12" customFormat="1">
      <c r="A81" s="2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</row>
    <row r="82" spans="1:62" s="12" customFormat="1">
      <c r="A82" s="2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</row>
    <row r="83" spans="1:62" s="12" customFormat="1">
      <c r="A83" s="2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</row>
    <row r="84" spans="1:62" s="12" customFormat="1">
      <c r="A84" s="2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</row>
    <row r="85" spans="1:62" s="12" customFormat="1">
      <c r="A85" s="2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</row>
    <row r="86" spans="1:62" s="12" customFormat="1">
      <c r="A86" s="2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</row>
    <row r="87" spans="1:62" s="12" customFormat="1">
      <c r="A87" s="2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</row>
    <row r="88" spans="1:62" s="12" customFormat="1">
      <c r="A88" s="2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</row>
    <row r="89" spans="1:62" s="12" customFormat="1">
      <c r="A89" s="2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</row>
    <row r="90" spans="1:62" s="12" customFormat="1">
      <c r="A90" s="2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</row>
    <row r="91" spans="1:62" s="12" customFormat="1">
      <c r="A91" s="2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</row>
    <row r="92" spans="1:62" s="12" customFormat="1">
      <c r="A92" s="2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</row>
    <row r="93" spans="1:62" s="12" customFormat="1">
      <c r="A93" s="2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</row>
    <row r="94" spans="1:62" s="12" customFormat="1">
      <c r="A94" s="2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</row>
    <row r="95" spans="1:62" s="12" customFormat="1">
      <c r="A95" s="2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</row>
    <row r="96" spans="1:62" s="12" customFormat="1">
      <c r="A96" s="2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</row>
    <row r="97" spans="1:62" s="12" customFormat="1">
      <c r="A97" s="2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</row>
    <row r="98" spans="1:62" s="12" customFormat="1">
      <c r="A98" s="2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</row>
    <row r="99" spans="1:62" s="12" customFormat="1">
      <c r="A99" s="2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</row>
    <row r="100" spans="1:62" s="12" customFormat="1">
      <c r="A100" s="2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</row>
    <row r="101" spans="1:62" s="12" customFormat="1">
      <c r="A101" s="2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</row>
    <row r="102" spans="1:62" s="12" customFormat="1">
      <c r="A102" s="2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</row>
    <row r="103" spans="1:62" s="12" customFormat="1">
      <c r="A103" s="2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</row>
    <row r="104" spans="1:62" s="12" customFormat="1">
      <c r="A104" s="2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</row>
    <row r="105" spans="1:62" s="12" customFormat="1">
      <c r="A105" s="2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</row>
    <row r="106" spans="1:62" s="12" customFormat="1">
      <c r="A106" s="2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</row>
    <row r="107" spans="1:62" s="12" customFormat="1">
      <c r="A107" s="2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</row>
    <row r="108" spans="1:62" s="12" customFormat="1">
      <c r="A108" s="2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</row>
    <row r="109" spans="1:62" s="12" customFormat="1">
      <c r="A109" s="2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</row>
    <row r="110" spans="1:62" s="12" customFormat="1">
      <c r="A110" s="2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</row>
    <row r="111" spans="1:62" s="12" customFormat="1">
      <c r="A111" s="2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</row>
    <row r="112" spans="1:62" s="12" customFormat="1">
      <c r="A112" s="2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</row>
    <row r="113" spans="1:62" s="12" customFormat="1">
      <c r="A113" s="2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</row>
    <row r="114" spans="1:62" s="12" customFormat="1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</row>
    <row r="115" spans="1:62" s="12" customFormat="1">
      <c r="A115" s="2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</row>
    <row r="116" spans="1:62" s="12" customFormat="1">
      <c r="A116" s="2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</row>
    <row r="117" spans="1:62" s="12" customFormat="1">
      <c r="A117" s="2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</row>
    <row r="118" spans="1:62" s="12" customFormat="1">
      <c r="A118" s="2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</row>
    <row r="119" spans="1:62" s="12" customFormat="1">
      <c r="A119" s="2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</row>
    <row r="120" spans="1:62" s="12" customFormat="1">
      <c r="A120" s="2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</row>
    <row r="121" spans="1:62" s="12" customFormat="1">
      <c r="A121" s="2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</row>
    <row r="122" spans="1:62" s="12" customFormat="1">
      <c r="A122" s="2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</row>
    <row r="123" spans="1:62" s="12" customFormat="1">
      <c r="A123" s="2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</row>
    <row r="124" spans="1:62" s="12" customFormat="1">
      <c r="A124" s="2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</row>
    <row r="125" spans="1:62" s="12" customFormat="1">
      <c r="A125" s="2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</row>
    <row r="126" spans="1:62" s="12" customFormat="1">
      <c r="A126" s="2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</row>
    <row r="127" spans="1:62" s="12" customFormat="1">
      <c r="A127" s="2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</row>
    <row r="128" spans="1:62" s="12" customFormat="1">
      <c r="A128" s="2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</row>
    <row r="129" spans="1:62" s="12" customFormat="1">
      <c r="A129" s="2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</row>
    <row r="130" spans="1:62" s="12" customFormat="1">
      <c r="A130" s="2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</row>
    <row r="131" spans="1:62" s="12" customFormat="1">
      <c r="A131" s="2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</row>
    <row r="132" spans="1:62" s="12" customFormat="1">
      <c r="A132" s="2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</row>
    <row r="133" spans="1:62" s="12" customFormat="1">
      <c r="A133" s="2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</row>
    <row r="134" spans="1:62" s="12" customFormat="1">
      <c r="A134" s="2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</row>
    <row r="135" spans="1:62" s="12" customFormat="1">
      <c r="A135" s="2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</row>
    <row r="136" spans="1:62" s="12" customFormat="1">
      <c r="A136" s="2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</row>
    <row r="137" spans="1:62" s="12" customFormat="1">
      <c r="A137" s="2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</row>
    <row r="138" spans="1:62" s="12" customFormat="1">
      <c r="A138" s="2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</row>
    <row r="139" spans="1:62" s="12" customFormat="1">
      <c r="A139" s="2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</row>
  </sheetData>
  <mergeCells count="61">
    <mergeCell ref="AO15:AQ15"/>
    <mergeCell ref="AX14:BE14"/>
    <mergeCell ref="B15:D15"/>
    <mergeCell ref="E15:G15"/>
    <mergeCell ref="H15:J15"/>
    <mergeCell ref="K15:M15"/>
    <mergeCell ref="N15:P15"/>
    <mergeCell ref="AF14:AN14"/>
    <mergeCell ref="AR15:AT15"/>
    <mergeCell ref="AO14:AT14"/>
    <mergeCell ref="AU14:AU16"/>
    <mergeCell ref="AV14:AV16"/>
    <mergeCell ref="AW14:AW16"/>
    <mergeCell ref="AC15:AE15"/>
    <mergeCell ref="AF15:AH15"/>
    <mergeCell ref="AI15:AK15"/>
    <mergeCell ref="AL15:AN15"/>
    <mergeCell ref="A14:A16"/>
    <mergeCell ref="B14:J14"/>
    <mergeCell ref="K14:P14"/>
    <mergeCell ref="Q14:Y14"/>
    <mergeCell ref="Z14:AE14"/>
    <mergeCell ref="Q15:S15"/>
    <mergeCell ref="T15:V15"/>
    <mergeCell ref="W15:Y15"/>
    <mergeCell ref="Z15:AB15"/>
    <mergeCell ref="B13:P13"/>
    <mergeCell ref="Q13:AE13"/>
    <mergeCell ref="AF13:AT13"/>
    <mergeCell ref="AU13:BE13"/>
    <mergeCell ref="AR3:AT3"/>
    <mergeCell ref="AU3:AV3"/>
    <mergeCell ref="AW3:AX3"/>
    <mergeCell ref="AY3:AZ3"/>
    <mergeCell ref="BA3:BB3"/>
    <mergeCell ref="BC3:BD3"/>
    <mergeCell ref="Z3:AB3"/>
    <mergeCell ref="AC3:AE3"/>
    <mergeCell ref="AF3:AH3"/>
    <mergeCell ref="Q3:S3"/>
    <mergeCell ref="T3:V3"/>
    <mergeCell ref="K3:M3"/>
    <mergeCell ref="A2:A4"/>
    <mergeCell ref="B2:C3"/>
    <mergeCell ref="D2:D4"/>
    <mergeCell ref="E2:G3"/>
    <mergeCell ref="H2:V2"/>
    <mergeCell ref="H3:J3"/>
    <mergeCell ref="N3:P3"/>
    <mergeCell ref="W3:Y3"/>
    <mergeCell ref="BE3:BF3"/>
    <mergeCell ref="BG3:BH3"/>
    <mergeCell ref="B1:BK1"/>
    <mergeCell ref="W2:AH2"/>
    <mergeCell ref="AI2:AT2"/>
    <mergeCell ref="AU2:BB2"/>
    <mergeCell ref="BC2:BK2"/>
    <mergeCell ref="AI3:AK3"/>
    <mergeCell ref="AL3:AN3"/>
    <mergeCell ref="AO3:AQ3"/>
    <mergeCell ref="BI3:BK3"/>
  </mergeCells>
  <printOptions horizontalCentered="1"/>
  <pageMargins left="0.19685039370078741" right="0.19685039370078741" top="0.19685039370078741" bottom="0.19685039370078741" header="7.874015748031496E-2" footer="0.11811023622047245"/>
  <pageSetup scale="4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print cluster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preetinder\</dc:creator>
  <cp:lastModifiedBy>Valued Customer</cp:lastModifiedBy>
  <cp:lastPrinted>2015-03-04T07:35:20Z</cp:lastPrinted>
  <dcterms:created xsi:type="dcterms:W3CDTF">2014-03-20T04:01:38Z</dcterms:created>
  <dcterms:modified xsi:type="dcterms:W3CDTF">2015-04-09T03:18:30Z</dcterms:modified>
</cp:coreProperties>
</file>